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HOA QUỐC TẾ\HOẠT ĐỘNG SINH VIÊN\THI ANH VĂN ĐẦU VÀO\K2023\KẾT QUẢ THI AVĐV\"/>
    </mc:Choice>
  </mc:AlternateContent>
  <bookViews>
    <workbookView xWindow="-120" yWindow="-120" windowWidth="29040" windowHeight="16440" tabRatio="781" firstSheet="11" activeTab="12"/>
  </bookViews>
  <sheets>
    <sheet name="Kangatang" sheetId="6" state="veryHidden" r:id="rId1"/>
    <sheet name="Danh sách ghi điểm Vòng 1- Tổ 1" sheetId="12" state="hidden" r:id="rId2"/>
    <sheet name="Danh sách ghi điểm Vòng 1-T2" sheetId="17" state="hidden" r:id="rId3"/>
    <sheet name="Danh sách ghi điểm Vòng 1-T3" sheetId="18" state="hidden" r:id="rId4"/>
    <sheet name="Danh sách ghi điểm Vòng 1-T4" sheetId="19" state="hidden" r:id="rId5"/>
    <sheet name="Danh sách ghi điểm Vòng 1-T5" sheetId="20" state="hidden" r:id="rId6"/>
    <sheet name="Danh sách ghi điểm Vòng 1-T6" sheetId="21" state="hidden" r:id="rId7"/>
    <sheet name="Danh sách ghi điểm Vòng 1-T7" sheetId="22" state="hidden" r:id="rId8"/>
    <sheet name="Danh sách ghi điểm Vòng 1-T8" sheetId="23" state="hidden" r:id="rId9"/>
    <sheet name="Danh sách ghi điểm Vòng 1-T9" sheetId="24" state="hidden" r:id="rId10"/>
    <sheet name="Danh sách ghi điểm Vòng 1-T10" sheetId="25" state="hidden" r:id="rId11"/>
    <sheet name="Kết quả thi V1+V2" sheetId="27" r:id="rId12"/>
    <sheet name="Tổng hơp kết quả" sheetId="28" r:id="rId13"/>
    <sheet name="Sheet2" sheetId="26" state="hidden" r:id="rId14"/>
  </sheets>
  <externalReferences>
    <externalReference r:id="rId15"/>
  </externalReferences>
  <definedNames>
    <definedName name="_xlnm._FilterDatabase" localSheetId="1" hidden="1">'Danh sách ghi điểm Vòng 1- Tổ 1'!$A$9:$S$9</definedName>
    <definedName name="_xlnm._FilterDatabase" localSheetId="10" hidden="1">'Danh sách ghi điểm Vòng 1-T10'!$A$9:$S$9</definedName>
    <definedName name="_xlnm._FilterDatabase" localSheetId="2" hidden="1">'Danh sách ghi điểm Vòng 1-T2'!$A$9:$S$9</definedName>
    <definedName name="_xlnm._FilterDatabase" localSheetId="3" hidden="1">'Danh sách ghi điểm Vòng 1-T3'!$A$9:$S$9</definedName>
    <definedName name="_xlnm._FilterDatabase" localSheetId="4" hidden="1">'Danh sách ghi điểm Vòng 1-T4'!$A$9:$S$9</definedName>
    <definedName name="_xlnm._FilterDatabase" localSheetId="5" hidden="1">'Danh sách ghi điểm Vòng 1-T5'!$A$9:$S$9</definedName>
    <definedName name="_xlnm._FilterDatabase" localSheetId="6" hidden="1">'Danh sách ghi điểm Vòng 1-T6'!$A$9:$S$9</definedName>
    <definedName name="_xlnm._FilterDatabase" localSheetId="7" hidden="1">'Danh sách ghi điểm Vòng 1-T7'!$A$9:$S$9</definedName>
    <definedName name="_xlnm._FilterDatabase" localSheetId="8" hidden="1">'Danh sách ghi điểm Vòng 1-T8'!$A$9:$S$9</definedName>
    <definedName name="_xlnm._FilterDatabase" localSheetId="9" hidden="1">'Danh sách ghi điểm Vòng 1-T9'!$A$9:$S$9</definedName>
    <definedName name="_xlnm._FilterDatabase" localSheetId="11" hidden="1">'Kết quả thi V1+V2'!$A$1:$S$412</definedName>
    <definedName name="_xlnm._FilterDatabase" localSheetId="12" hidden="1">'Tổng hơp kết quả'!$A$8:$S$419</definedName>
    <definedName name="_xlnm.Print_Titles" localSheetId="1">'Danh sách ghi điểm Vòng 1- Tổ 1'!$9:$9</definedName>
    <definedName name="_xlnm.Print_Titles" localSheetId="10">'Danh sách ghi điểm Vòng 1-T10'!$9:$9</definedName>
    <definedName name="_xlnm.Print_Titles" localSheetId="2">'Danh sách ghi điểm Vòng 1-T2'!$9:$9</definedName>
    <definedName name="_xlnm.Print_Titles" localSheetId="3">'Danh sách ghi điểm Vòng 1-T3'!$9:$9</definedName>
    <definedName name="_xlnm.Print_Titles" localSheetId="4">'Danh sách ghi điểm Vòng 1-T4'!$9:$9</definedName>
    <definedName name="_xlnm.Print_Titles" localSheetId="5">'Danh sách ghi điểm Vòng 1-T5'!$9:$9</definedName>
    <definedName name="_xlnm.Print_Titles" localSheetId="6">'Danh sách ghi điểm Vòng 1-T6'!$9:$9</definedName>
    <definedName name="_xlnm.Print_Titles" localSheetId="7">'Danh sách ghi điểm Vòng 1-T7'!$9:$9</definedName>
    <definedName name="_xlnm.Print_Titles" localSheetId="8">'Danh sách ghi điểm Vòng 1-T8'!$9:$9</definedName>
    <definedName name="_xlnm.Print_Titles" localSheetId="9">'Danh sách ghi điểm Vòng 1-T9'!$9:$9</definedName>
    <definedName name="_xlnm.Print_Titles" localSheetId="11">'Kết quả thi V1+V2'!$1:$1</definedName>
  </definedNames>
  <calcPr calcId="162913"/>
</workbook>
</file>

<file path=xl/calcChain.xml><?xml version="1.0" encoding="utf-8"?>
<calcChain xmlns="http://schemas.openxmlformats.org/spreadsheetml/2006/main">
  <c r="I411" i="27" l="1"/>
  <c r="I408" i="27"/>
  <c r="I407" i="27"/>
  <c r="I406" i="27"/>
  <c r="I405" i="27"/>
  <c r="I403" i="27"/>
  <c r="I402" i="27"/>
  <c r="I399" i="27"/>
  <c r="I397" i="27"/>
  <c r="I396" i="27"/>
  <c r="I394" i="27"/>
  <c r="I393" i="27"/>
  <c r="I392" i="27"/>
  <c r="I391" i="27"/>
  <c r="I389" i="27"/>
  <c r="I387" i="27"/>
  <c r="I382" i="27"/>
  <c r="I379" i="27"/>
  <c r="I378" i="27"/>
  <c r="I377" i="27"/>
  <c r="I376" i="27"/>
  <c r="I372" i="27"/>
  <c r="I370" i="27"/>
  <c r="I368" i="27"/>
  <c r="I366" i="27"/>
  <c r="I364" i="27"/>
  <c r="I362" i="27"/>
  <c r="I360" i="27"/>
  <c r="I358" i="27"/>
  <c r="I357" i="27"/>
  <c r="I356" i="27"/>
  <c r="I354" i="27"/>
  <c r="I352" i="27"/>
  <c r="I351" i="27"/>
  <c r="I350" i="27"/>
  <c r="I349" i="27"/>
  <c r="I345" i="27"/>
  <c r="I338" i="27"/>
  <c r="I337" i="27"/>
  <c r="I335" i="27"/>
  <c r="I334" i="27"/>
  <c r="I333" i="27"/>
  <c r="I332" i="27"/>
  <c r="I330" i="27"/>
  <c r="I329" i="27"/>
  <c r="I328" i="27"/>
  <c r="I325" i="27"/>
  <c r="I324" i="27"/>
  <c r="I323" i="27"/>
  <c r="I322" i="27"/>
  <c r="I320" i="27"/>
  <c r="I319" i="27"/>
  <c r="I316" i="27"/>
  <c r="I315" i="27"/>
  <c r="I313" i="27"/>
  <c r="I312" i="27"/>
  <c r="I311" i="27"/>
  <c r="I310" i="27"/>
  <c r="I309" i="27"/>
  <c r="I308" i="27"/>
  <c r="I307" i="27"/>
  <c r="I306" i="27"/>
  <c r="I305" i="27"/>
  <c r="I304" i="27"/>
  <c r="I303" i="27"/>
  <c r="I300" i="27"/>
  <c r="I299" i="27"/>
  <c r="I297" i="27"/>
  <c r="I295" i="27"/>
  <c r="I294" i="27"/>
  <c r="I293" i="27"/>
  <c r="I292" i="27"/>
  <c r="I291" i="27"/>
  <c r="I289" i="27"/>
  <c r="I288" i="27"/>
  <c r="I287" i="27"/>
  <c r="I286" i="27"/>
  <c r="I285" i="27"/>
  <c r="I284" i="27"/>
  <c r="I283" i="27"/>
  <c r="I282" i="27"/>
  <c r="I281" i="27"/>
  <c r="I279" i="27"/>
  <c r="I277" i="27"/>
  <c r="I276" i="27"/>
  <c r="I275" i="27"/>
  <c r="I274" i="27"/>
  <c r="I273" i="27"/>
  <c r="I272" i="27"/>
  <c r="I271" i="27"/>
  <c r="I270" i="27"/>
  <c r="I269" i="27"/>
  <c r="I268" i="27"/>
  <c r="I267" i="27"/>
  <c r="I265" i="27"/>
  <c r="I264" i="27"/>
  <c r="I263" i="27"/>
  <c r="I261" i="27"/>
  <c r="I259" i="27"/>
  <c r="I257" i="27"/>
  <c r="I256" i="27"/>
  <c r="I254" i="27"/>
  <c r="I252" i="27"/>
  <c r="I250" i="27"/>
  <c r="I249" i="27"/>
  <c r="I245" i="27"/>
  <c r="I244" i="27"/>
  <c r="I243" i="27"/>
  <c r="I241" i="27"/>
  <c r="I240" i="27"/>
  <c r="I237" i="27"/>
  <c r="I233" i="27"/>
  <c r="I230" i="27"/>
  <c r="I228" i="27"/>
  <c r="I227" i="27"/>
  <c r="I226" i="27"/>
  <c r="I224" i="27"/>
  <c r="I223" i="27"/>
  <c r="I222" i="27"/>
  <c r="I221" i="27"/>
  <c r="I220" i="27"/>
  <c r="I219" i="27"/>
  <c r="I217" i="27"/>
  <c r="I215" i="27"/>
  <c r="I211" i="27"/>
  <c r="I209" i="27"/>
  <c r="I207" i="27"/>
  <c r="I206" i="27"/>
  <c r="I205" i="27"/>
  <c r="I203" i="27"/>
  <c r="I202" i="27"/>
  <c r="I201" i="27"/>
  <c r="I199" i="27"/>
  <c r="I198" i="27"/>
  <c r="I197" i="27"/>
  <c r="I196" i="27"/>
  <c r="I195" i="27"/>
  <c r="I192" i="27"/>
  <c r="I191" i="27"/>
  <c r="I189" i="27"/>
  <c r="I188" i="27"/>
  <c r="I187" i="27"/>
  <c r="I186" i="27"/>
  <c r="I185" i="27"/>
  <c r="I184" i="27"/>
  <c r="I183" i="27"/>
  <c r="I182" i="27"/>
  <c r="I181" i="27"/>
  <c r="I178" i="27"/>
  <c r="I173" i="27"/>
  <c r="I172" i="27"/>
  <c r="I171" i="27"/>
  <c r="I170" i="27"/>
  <c r="I164" i="27"/>
  <c r="I159" i="27"/>
  <c r="I158" i="27"/>
  <c r="I156" i="27"/>
  <c r="I154" i="27"/>
  <c r="I153" i="27"/>
  <c r="I151" i="27"/>
  <c r="I150" i="27"/>
  <c r="I149" i="27"/>
  <c r="I146" i="27"/>
  <c r="I145" i="27"/>
  <c r="I143" i="27"/>
  <c r="I141" i="27"/>
  <c r="I139" i="27"/>
  <c r="I138" i="27"/>
  <c r="I137" i="27"/>
  <c r="I136" i="27"/>
  <c r="I133" i="27"/>
  <c r="I132" i="27"/>
  <c r="I131" i="27"/>
  <c r="I130" i="27"/>
  <c r="I129" i="27"/>
  <c r="I128" i="27"/>
  <c r="I127" i="27"/>
  <c r="I126" i="27"/>
  <c r="I125" i="27"/>
  <c r="I124" i="27"/>
  <c r="I123" i="27"/>
  <c r="I122" i="27"/>
  <c r="I121" i="27"/>
  <c r="I120" i="27"/>
  <c r="I119" i="27"/>
  <c r="I117" i="27"/>
  <c r="I115" i="27"/>
  <c r="I114" i="27"/>
  <c r="I113" i="27"/>
  <c r="I111" i="27"/>
  <c r="I110" i="27"/>
  <c r="I107" i="27"/>
  <c r="I104" i="27"/>
  <c r="I101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2" i="27"/>
  <c r="I81" i="27"/>
  <c r="I80" i="27"/>
  <c r="I79" i="27"/>
  <c r="I78" i="27"/>
  <c r="I77" i="27"/>
  <c r="I76" i="27"/>
  <c r="I75" i="27"/>
  <c r="I74" i="27"/>
  <c r="I73" i="27"/>
  <c r="I72" i="27"/>
  <c r="I70" i="27"/>
  <c r="I69" i="27"/>
  <c r="I66" i="27"/>
  <c r="I62" i="27"/>
  <c r="I57" i="27"/>
  <c r="I56" i="27"/>
  <c r="I55" i="27"/>
  <c r="I53" i="27"/>
  <c r="I52" i="27"/>
  <c r="I51" i="27"/>
  <c r="I49" i="27"/>
  <c r="I48" i="27"/>
  <c r="I45" i="27"/>
  <c r="I44" i="27"/>
  <c r="I42" i="27"/>
  <c r="I41" i="27"/>
  <c r="I40" i="27"/>
  <c r="I38" i="27"/>
  <c r="I35" i="27"/>
  <c r="I34" i="27"/>
  <c r="I33" i="27"/>
  <c r="I32" i="27"/>
  <c r="I29" i="27"/>
  <c r="I28" i="27"/>
  <c r="I24" i="27"/>
  <c r="I23" i="27"/>
  <c r="I22" i="27"/>
  <c r="I21" i="27"/>
  <c r="I20" i="27"/>
  <c r="I18" i="27"/>
  <c r="I16" i="27"/>
  <c r="I15" i="27"/>
  <c r="I14" i="27"/>
  <c r="I12" i="27"/>
  <c r="I10" i="27"/>
  <c r="I8" i="27"/>
  <c r="I6" i="27"/>
  <c r="I5" i="27"/>
  <c r="I3" i="27"/>
  <c r="J411" i="27"/>
  <c r="J408" i="27"/>
  <c r="J407" i="27"/>
  <c r="J406" i="27"/>
  <c r="J405" i="27"/>
  <c r="J403" i="27"/>
  <c r="J402" i="27"/>
  <c r="J399" i="27"/>
  <c r="J397" i="27"/>
  <c r="J396" i="27"/>
  <c r="J394" i="27"/>
  <c r="J393" i="27"/>
  <c r="J392" i="27"/>
  <c r="J391" i="27"/>
  <c r="J389" i="27"/>
  <c r="J387" i="27"/>
  <c r="J382" i="27"/>
  <c r="J379" i="27"/>
  <c r="J378" i="27"/>
  <c r="J377" i="27"/>
  <c r="J376" i="27"/>
  <c r="J372" i="27"/>
  <c r="J370" i="27"/>
  <c r="J368" i="27"/>
  <c r="J366" i="27"/>
  <c r="J364" i="27"/>
  <c r="J362" i="27"/>
  <c r="J360" i="27"/>
  <c r="J358" i="27"/>
  <c r="J357" i="27"/>
  <c r="J356" i="27"/>
  <c r="J354" i="27"/>
  <c r="J352" i="27"/>
  <c r="J351" i="27"/>
  <c r="J350" i="27"/>
  <c r="J349" i="27"/>
  <c r="J345" i="27"/>
  <c r="J338" i="27"/>
  <c r="J337" i="27"/>
  <c r="J335" i="27"/>
  <c r="J334" i="27"/>
  <c r="J333" i="27"/>
  <c r="J332" i="27"/>
  <c r="J330" i="27"/>
  <c r="J329" i="27"/>
  <c r="J328" i="27"/>
  <c r="J325" i="27"/>
  <c r="J324" i="27"/>
  <c r="J323" i="27"/>
  <c r="J322" i="27"/>
  <c r="J320" i="27"/>
  <c r="J319" i="27"/>
  <c r="J316" i="27"/>
  <c r="J315" i="27"/>
  <c r="J313" i="27"/>
  <c r="J312" i="27"/>
  <c r="J311" i="27"/>
  <c r="J310" i="27"/>
  <c r="J309" i="27"/>
  <c r="J308" i="27"/>
  <c r="J307" i="27"/>
  <c r="J306" i="27"/>
  <c r="J305" i="27"/>
  <c r="J304" i="27"/>
  <c r="J303" i="27"/>
  <c r="J300" i="27"/>
  <c r="J299" i="27"/>
  <c r="J297" i="27"/>
  <c r="J295" i="27"/>
  <c r="J294" i="27"/>
  <c r="J293" i="27"/>
  <c r="J292" i="27"/>
  <c r="J291" i="27"/>
  <c r="J289" i="27"/>
  <c r="J288" i="27"/>
  <c r="J287" i="27"/>
  <c r="J286" i="27"/>
  <c r="J285" i="27"/>
  <c r="J284" i="27"/>
  <c r="J283" i="27"/>
  <c r="J282" i="27"/>
  <c r="J281" i="27"/>
  <c r="J279" i="27"/>
  <c r="J277" i="27"/>
  <c r="J276" i="27"/>
  <c r="J275" i="27"/>
  <c r="J274" i="27"/>
  <c r="J273" i="27"/>
  <c r="J272" i="27"/>
  <c r="J271" i="27"/>
  <c r="J270" i="27"/>
  <c r="J269" i="27"/>
  <c r="J268" i="27"/>
  <c r="J267" i="27"/>
  <c r="J265" i="27"/>
  <c r="J264" i="27"/>
  <c r="J263" i="27"/>
  <c r="J261" i="27"/>
  <c r="J259" i="27"/>
  <c r="J257" i="27"/>
  <c r="J256" i="27"/>
  <c r="J254" i="27"/>
  <c r="J252" i="27"/>
  <c r="J250" i="27"/>
  <c r="J249" i="27"/>
  <c r="J245" i="27"/>
  <c r="J244" i="27"/>
  <c r="J243" i="27"/>
  <c r="J241" i="27"/>
  <c r="J240" i="27"/>
  <c r="J237" i="27"/>
  <c r="J233" i="27"/>
  <c r="J230" i="27"/>
  <c r="J228" i="27"/>
  <c r="J227" i="27"/>
  <c r="J226" i="27"/>
  <c r="J224" i="27"/>
  <c r="J223" i="27"/>
  <c r="J222" i="27"/>
  <c r="J221" i="27"/>
  <c r="J220" i="27"/>
  <c r="J219" i="27"/>
  <c r="J217" i="27"/>
  <c r="J215" i="27"/>
  <c r="J211" i="27"/>
  <c r="J209" i="27"/>
  <c r="J207" i="27"/>
  <c r="J206" i="27"/>
  <c r="J205" i="27"/>
  <c r="J203" i="27"/>
  <c r="J202" i="27"/>
  <c r="J201" i="27"/>
  <c r="J199" i="27"/>
  <c r="J198" i="27"/>
  <c r="J197" i="27"/>
  <c r="J196" i="27"/>
  <c r="J195" i="27"/>
  <c r="J192" i="27"/>
  <c r="J191" i="27"/>
  <c r="J189" i="27"/>
  <c r="J188" i="27"/>
  <c r="J187" i="27"/>
  <c r="J186" i="27"/>
  <c r="J185" i="27"/>
  <c r="J184" i="27"/>
  <c r="J183" i="27"/>
  <c r="J182" i="27"/>
  <c r="J181" i="27"/>
  <c r="J178" i="27"/>
  <c r="J173" i="27"/>
  <c r="J172" i="27"/>
  <c r="J171" i="27"/>
  <c r="J170" i="27"/>
  <c r="J164" i="27"/>
  <c r="J159" i="27"/>
  <c r="J158" i="27"/>
  <c r="J156" i="27"/>
  <c r="J154" i="27"/>
  <c r="J153" i="27"/>
  <c r="J151" i="27"/>
  <c r="J150" i="27"/>
  <c r="J149" i="27"/>
  <c r="J146" i="27"/>
  <c r="J145" i="27"/>
  <c r="J143" i="27"/>
  <c r="J141" i="27"/>
  <c r="J139" i="27"/>
  <c r="J138" i="27"/>
  <c r="J137" i="27"/>
  <c r="J136" i="27"/>
  <c r="J133" i="27"/>
  <c r="J132" i="27"/>
  <c r="J131" i="27"/>
  <c r="J130" i="27"/>
  <c r="J129" i="27"/>
  <c r="J128" i="27"/>
  <c r="J127" i="27"/>
  <c r="J126" i="27"/>
  <c r="J125" i="27"/>
  <c r="J124" i="27"/>
  <c r="J123" i="27"/>
  <c r="J122" i="27"/>
  <c r="J121" i="27"/>
  <c r="J120" i="27"/>
  <c r="J119" i="27"/>
  <c r="J117" i="27"/>
  <c r="J115" i="27"/>
  <c r="J114" i="27"/>
  <c r="J113" i="27"/>
  <c r="J111" i="27"/>
  <c r="J110" i="27"/>
  <c r="J107" i="27"/>
  <c r="J104" i="27"/>
  <c r="J101" i="27"/>
  <c r="J98" i="27"/>
  <c r="J97" i="27"/>
  <c r="J96" i="27"/>
  <c r="J95" i="27"/>
  <c r="J94" i="27"/>
  <c r="J93" i="27"/>
  <c r="J92" i="27"/>
  <c r="J91" i="27"/>
  <c r="J90" i="27"/>
  <c r="J89" i="27"/>
  <c r="J88" i="27"/>
  <c r="J87" i="27"/>
  <c r="J86" i="27"/>
  <c r="J85" i="27"/>
  <c r="J84" i="27"/>
  <c r="J82" i="27"/>
  <c r="J81" i="27"/>
  <c r="J80" i="27"/>
  <c r="J79" i="27"/>
  <c r="J78" i="27"/>
  <c r="J77" i="27"/>
  <c r="J76" i="27"/>
  <c r="J75" i="27"/>
  <c r="J74" i="27"/>
  <c r="J73" i="27"/>
  <c r="J72" i="27"/>
  <c r="J70" i="27"/>
  <c r="J69" i="27"/>
  <c r="J66" i="27"/>
  <c r="J62" i="27"/>
  <c r="J57" i="27"/>
  <c r="J56" i="27"/>
  <c r="J55" i="27"/>
  <c r="J53" i="27"/>
  <c r="J52" i="27"/>
  <c r="J51" i="27"/>
  <c r="J49" i="27"/>
  <c r="J48" i="27"/>
  <c r="J45" i="27"/>
  <c r="J44" i="27"/>
  <c r="J42" i="27"/>
  <c r="J41" i="27"/>
  <c r="J40" i="27"/>
  <c r="J38" i="27"/>
  <c r="J35" i="27"/>
  <c r="J34" i="27"/>
  <c r="J33" i="27"/>
  <c r="J32" i="27"/>
  <c r="J29" i="27"/>
  <c r="J28" i="27"/>
  <c r="J24" i="27"/>
  <c r="J23" i="27"/>
  <c r="J22" i="27"/>
  <c r="J21" i="27"/>
  <c r="J20" i="27"/>
  <c r="J18" i="27"/>
  <c r="J16" i="27"/>
  <c r="J15" i="27"/>
  <c r="J14" i="27"/>
  <c r="J12" i="27"/>
  <c r="J10" i="27"/>
  <c r="J8" i="27"/>
  <c r="J6" i="27"/>
  <c r="J5" i="27"/>
  <c r="J3" i="27" l="1"/>
  <c r="H254" i="27" l="1"/>
  <c r="H253" i="27"/>
  <c r="H252" i="27"/>
  <c r="H251" i="27"/>
  <c r="H250" i="27"/>
  <c r="H249" i="27"/>
  <c r="H248" i="27"/>
  <c r="H247" i="27"/>
  <c r="H246" i="27"/>
  <c r="H245" i="27"/>
  <c r="H244" i="27"/>
  <c r="H243" i="27"/>
  <c r="H242" i="27"/>
  <c r="H241" i="27"/>
  <c r="H240" i="27"/>
  <c r="H239" i="27"/>
  <c r="H238" i="27"/>
  <c r="H237" i="27"/>
  <c r="H236" i="27"/>
  <c r="H235" i="27"/>
  <c r="H234" i="27"/>
  <c r="H233" i="27"/>
  <c r="H232" i="27"/>
  <c r="H231" i="27"/>
  <c r="H230" i="27"/>
  <c r="H229" i="27"/>
  <c r="H228" i="27"/>
  <c r="H227" i="27"/>
  <c r="H226" i="27"/>
  <c r="H225" i="27"/>
  <c r="H224" i="27"/>
  <c r="H223" i="27"/>
  <c r="H222" i="27"/>
  <c r="H221" i="27"/>
  <c r="H220" i="27"/>
  <c r="H219" i="27"/>
  <c r="H218" i="27"/>
  <c r="H217" i="27"/>
  <c r="H216" i="27"/>
  <c r="H215" i="27"/>
  <c r="H214" i="27"/>
  <c r="H213" i="27"/>
  <c r="H212" i="27"/>
  <c r="H211" i="27"/>
  <c r="H210" i="27"/>
  <c r="H209" i="27"/>
  <c r="H208" i="27"/>
  <c r="H207" i="27"/>
  <c r="H206" i="27"/>
  <c r="H205" i="27"/>
  <c r="H204" i="27"/>
  <c r="H203" i="27"/>
  <c r="H202" i="27"/>
  <c r="H201" i="27"/>
  <c r="H200" i="27"/>
  <c r="H199" i="27"/>
  <c r="H198" i="27"/>
  <c r="H197" i="27"/>
  <c r="H196" i="27"/>
  <c r="H195" i="27"/>
  <c r="H194" i="27"/>
  <c r="H193" i="27"/>
  <c r="H192" i="27"/>
  <c r="H191" i="27"/>
  <c r="H190" i="27"/>
  <c r="H189" i="27"/>
  <c r="H188" i="27"/>
  <c r="H187" i="27"/>
  <c r="H186" i="27"/>
  <c r="H185" i="27"/>
  <c r="H184" i="27"/>
  <c r="H183" i="27"/>
  <c r="H182" i="27"/>
  <c r="H181" i="27"/>
  <c r="H180" i="27"/>
  <c r="H179" i="27"/>
  <c r="H178" i="27"/>
  <c r="H177" i="27"/>
  <c r="H176" i="27"/>
  <c r="H175" i="27"/>
  <c r="H174" i="27"/>
  <c r="H173" i="27"/>
  <c r="H172" i="27"/>
  <c r="H171" i="27"/>
  <c r="H170" i="27"/>
  <c r="H169" i="27"/>
  <c r="H168" i="27"/>
  <c r="H167" i="27"/>
  <c r="H166" i="27"/>
  <c r="H165" i="27"/>
  <c r="H164" i="27"/>
  <c r="H163" i="27"/>
  <c r="H162" i="27"/>
  <c r="H161" i="27"/>
  <c r="H160" i="27"/>
  <c r="H159" i="27"/>
  <c r="H158" i="27"/>
  <c r="H157" i="27"/>
  <c r="H156" i="27"/>
  <c r="H155" i="27"/>
  <c r="H154" i="27"/>
  <c r="H153" i="27"/>
  <c r="H152" i="27"/>
  <c r="H151" i="27"/>
  <c r="H150" i="27"/>
  <c r="H149" i="27"/>
  <c r="H148" i="27"/>
  <c r="H147" i="27"/>
  <c r="H146" i="27"/>
  <c r="H145" i="27"/>
  <c r="H144" i="27"/>
  <c r="H143" i="27"/>
  <c r="H142" i="27"/>
  <c r="H141" i="27"/>
  <c r="H140" i="27"/>
  <c r="H139" i="27"/>
  <c r="H138" i="27"/>
  <c r="H137" i="27"/>
  <c r="H136" i="27"/>
  <c r="H135" i="27"/>
  <c r="H134" i="27"/>
  <c r="H133" i="27"/>
  <c r="H132" i="27"/>
  <c r="H131" i="27"/>
  <c r="H130" i="27"/>
  <c r="H129" i="27"/>
  <c r="H44" i="27" l="1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4" i="27"/>
  <c r="H3" i="27"/>
  <c r="H2" i="27"/>
  <c r="H11" i="18" l="1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10" i="18"/>
  <c r="H11" i="24" l="1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10" i="24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10" i="22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56" i="25"/>
  <c r="H57" i="25"/>
  <c r="H58" i="25"/>
  <c r="H59" i="25"/>
  <c r="H60" i="25"/>
  <c r="H61" i="25"/>
  <c r="H10" i="25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59" i="19"/>
  <c r="H60" i="19"/>
  <c r="H61" i="19"/>
  <c r="H10" i="19"/>
  <c r="H11" i="23"/>
  <c r="H12" i="23"/>
  <c r="H13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H28" i="23"/>
  <c r="H29" i="23"/>
  <c r="H30" i="23"/>
  <c r="H31" i="23"/>
  <c r="H32" i="23"/>
  <c r="H33" i="23"/>
  <c r="H34" i="23"/>
  <c r="H35" i="23"/>
  <c r="H36" i="23"/>
  <c r="H37" i="23"/>
  <c r="H38" i="23"/>
  <c r="H39" i="23"/>
  <c r="H40" i="23"/>
  <c r="H41" i="23"/>
  <c r="H42" i="23"/>
  <c r="H43" i="23"/>
  <c r="H4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10" i="23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10" i="21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58" i="20"/>
  <c r="H59" i="20"/>
  <c r="H60" i="20"/>
  <c r="H61" i="20"/>
  <c r="H10" i="20"/>
  <c r="H61" i="18" l="1"/>
  <c r="H11" i="17"/>
  <c r="H10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</calcChain>
</file>

<file path=xl/sharedStrings.xml><?xml version="1.0" encoding="utf-8"?>
<sst xmlns="http://schemas.openxmlformats.org/spreadsheetml/2006/main" count="6981" uniqueCount="837">
  <si>
    <t>Giờ thi</t>
  </si>
  <si>
    <t>Ngày thi</t>
  </si>
  <si>
    <t>KHOA ĐÀO TẠO QUỐC TẾ</t>
  </si>
  <si>
    <t>TRƯỜNG ĐHSPKT TP.HCM</t>
  </si>
  <si>
    <t>Cán bộ coi thi 1:</t>
  </si>
  <si>
    <t>Tổ thi:</t>
  </si>
  <si>
    <t>Cán bộ coi thi 2:</t>
  </si>
  <si>
    <t>STT</t>
  </si>
  <si>
    <t>MSSV</t>
  </si>
  <si>
    <t>Ngày sinh</t>
  </si>
  <si>
    <t>Chữ ký</t>
  </si>
  <si>
    <t>Lớp</t>
  </si>
  <si>
    <t>Cấp độ</t>
  </si>
  <si>
    <t>Cán bộ chấm thi</t>
  </si>
  <si>
    <t xml:space="preserve">Họ </t>
  </si>
  <si>
    <t>Tên</t>
  </si>
  <si>
    <t>Kết quả vòng 1</t>
  </si>
  <si>
    <t>DANH SÁCH SINH VIÊN DỰ THI ANH VĂN ĐẦU VÀO
 NĂM HỌC 2023 - 2024</t>
  </si>
  <si>
    <t xml:space="preserve">Môn thi: </t>
  </si>
  <si>
    <t xml:space="preserve">Số SV trong danh sách: </t>
  </si>
  <si>
    <t xml:space="preserve">Số SV dự thi: </t>
  </si>
  <si>
    <t>Phòng thi</t>
  </si>
  <si>
    <t>Thi viết</t>
  </si>
  <si>
    <t>07g15</t>
  </si>
  <si>
    <t>01</t>
  </si>
  <si>
    <t>Ngày  tháng  năm 2023</t>
  </si>
  <si>
    <t>Cán bộ coi thi 3</t>
  </si>
  <si>
    <t>A2-202</t>
  </si>
  <si>
    <t>A2-401</t>
  </si>
  <si>
    <t>A2-403</t>
  </si>
  <si>
    <t>A4-202</t>
  </si>
  <si>
    <t>A4-301</t>
  </si>
  <si>
    <t>A4-302</t>
  </si>
  <si>
    <t>A4-303</t>
  </si>
  <si>
    <t>A4-401</t>
  </si>
  <si>
    <t>A4-402</t>
  </si>
  <si>
    <t>F1-503</t>
  </si>
  <si>
    <t>02</t>
  </si>
  <si>
    <t>03</t>
  </si>
  <si>
    <t>04</t>
  </si>
  <si>
    <t>05</t>
  </si>
  <si>
    <t>06</t>
  </si>
  <si>
    <t>07</t>
  </si>
  <si>
    <t>08</t>
  </si>
  <si>
    <t>09</t>
  </si>
  <si>
    <t>IF(G10&gt;=45,"Level 3",IF(G10&gt;=28,"Level 2","Level 1"))</t>
  </si>
  <si>
    <t>Nguyễn Trường</t>
  </si>
  <si>
    <t>An</t>
  </si>
  <si>
    <t>23/04/2005</t>
  </si>
  <si>
    <t>23145FIE3</t>
  </si>
  <si>
    <t>Võ Thành</t>
  </si>
  <si>
    <t>02/04/2005</t>
  </si>
  <si>
    <t>23145FIE1</t>
  </si>
  <si>
    <t>Nguyễn Đình</t>
  </si>
  <si>
    <t>29/11/2005</t>
  </si>
  <si>
    <t>23151FIE1</t>
  </si>
  <si>
    <t>Vũ Võ Lan</t>
  </si>
  <si>
    <t>Anh</t>
  </si>
  <si>
    <t>19/12/2005</t>
  </si>
  <si>
    <t>23116FIE2</t>
  </si>
  <si>
    <t>Bùi Vân</t>
  </si>
  <si>
    <t>15/10/2005</t>
  </si>
  <si>
    <t>23119FIE2</t>
  </si>
  <si>
    <t>Nguyễn Tuấn</t>
  </si>
  <si>
    <t>25/11/2005</t>
  </si>
  <si>
    <t>23119FIE3</t>
  </si>
  <si>
    <t>Cao Hoàng Minh</t>
  </si>
  <si>
    <t>29/10/2005</t>
  </si>
  <si>
    <t>23124FIE3</t>
  </si>
  <si>
    <t>Trần Hoàng Kim</t>
  </si>
  <si>
    <t>22/12/2005</t>
  </si>
  <si>
    <t>23124FIE1</t>
  </si>
  <si>
    <t>Lê Phạm Duy</t>
  </si>
  <si>
    <t>02/05/2005</t>
  </si>
  <si>
    <t>23142FIE3</t>
  </si>
  <si>
    <t>Ngô Tuấn</t>
  </si>
  <si>
    <t>15/05/2005</t>
  </si>
  <si>
    <t>23142FIE1</t>
  </si>
  <si>
    <t>Nguyễn Văn Nam</t>
  </si>
  <si>
    <t>28/01/2005</t>
  </si>
  <si>
    <t>Phùng Xuân Hoàng</t>
  </si>
  <si>
    <t>16/08/2005</t>
  </si>
  <si>
    <t>Nguyễn Hà</t>
  </si>
  <si>
    <t>21/07/2005</t>
  </si>
  <si>
    <t>Nguyễn Vũ Hồng</t>
  </si>
  <si>
    <t>19/04/2005</t>
  </si>
  <si>
    <t>23146FIE3</t>
  </si>
  <si>
    <t>Võ Lê Tuấn</t>
  </si>
  <si>
    <t>17/06/2005</t>
  </si>
  <si>
    <t>23161FIE2</t>
  </si>
  <si>
    <t>Đinh Công</t>
  </si>
  <si>
    <t>Bách</t>
  </si>
  <si>
    <t>02/11/2005</t>
  </si>
  <si>
    <t>23144FIE3</t>
  </si>
  <si>
    <t>Trịnh Duy</t>
  </si>
  <si>
    <t>30/05/2005</t>
  </si>
  <si>
    <t>23151FIE2</t>
  </si>
  <si>
    <t>Hoàng Đình</t>
  </si>
  <si>
    <t>Bản</t>
  </si>
  <si>
    <t>06/06/2005</t>
  </si>
  <si>
    <t>23143FIE1</t>
  </si>
  <si>
    <t>Huỳnh Quốc</t>
  </si>
  <si>
    <t>Bảo</t>
  </si>
  <si>
    <t>03/09/2005</t>
  </si>
  <si>
    <t>23110FIE2</t>
  </si>
  <si>
    <t>Viên Ngọc</t>
  </si>
  <si>
    <t>04/04/2005</t>
  </si>
  <si>
    <t>23110FIE4</t>
  </si>
  <si>
    <t>Vũ Hoàng Duy</t>
  </si>
  <si>
    <t>Đặng Quốc</t>
  </si>
  <si>
    <t>24/07/2005</t>
  </si>
  <si>
    <t>Nguyễn Thiên</t>
  </si>
  <si>
    <t>07/03/2005</t>
  </si>
  <si>
    <t>Trần Quang</t>
  </si>
  <si>
    <t>07/08/2005</t>
  </si>
  <si>
    <t>Trần Quang Minh</t>
  </si>
  <si>
    <t>05/06/2005</t>
  </si>
  <si>
    <t>Trần Trí</t>
  </si>
  <si>
    <t>20/08/2005</t>
  </si>
  <si>
    <t>Lương Quý</t>
  </si>
  <si>
    <t>13/04/2005</t>
  </si>
  <si>
    <t>Nguyễn Thế</t>
  </si>
  <si>
    <t>03/11/2005</t>
  </si>
  <si>
    <t>Vũ Trần Gia</t>
  </si>
  <si>
    <t>01/01/2005</t>
  </si>
  <si>
    <t>23146FIE2</t>
  </si>
  <si>
    <t>Ngô Khắc Gia</t>
  </si>
  <si>
    <t>20/06/2005</t>
  </si>
  <si>
    <t>23149FIE3</t>
  </si>
  <si>
    <t>Đỗ Gia</t>
  </si>
  <si>
    <t>Võ Nguyễn Ngọc</t>
  </si>
  <si>
    <t>Bích</t>
  </si>
  <si>
    <t>10/02/2005</t>
  </si>
  <si>
    <t>23110FIE1</t>
  </si>
  <si>
    <t>Võ Đình</t>
  </si>
  <si>
    <t>Bình</t>
  </si>
  <si>
    <t>16/09/2005</t>
  </si>
  <si>
    <t>23142FIE2</t>
  </si>
  <si>
    <t>Nguyễn Quốc</t>
  </si>
  <si>
    <t>28/05/2005</t>
  </si>
  <si>
    <t>Trương Vĩnh</t>
  </si>
  <si>
    <t>13/11/2005</t>
  </si>
  <si>
    <t>Nguyễn Anh</t>
  </si>
  <si>
    <t>Bút</t>
  </si>
  <si>
    <t>11/04/2005</t>
  </si>
  <si>
    <t>Nguyễn Minh</t>
  </si>
  <si>
    <t>Các</t>
  </si>
  <si>
    <t>01/11/2005</t>
  </si>
  <si>
    <t>23151FIE3</t>
  </si>
  <si>
    <t>Trịnh Minh</t>
  </si>
  <si>
    <t>Chiến</t>
  </si>
  <si>
    <t>27/10/2005</t>
  </si>
  <si>
    <t>Lý Phong</t>
  </si>
  <si>
    <t>Chinh</t>
  </si>
  <si>
    <t>22/09/2005</t>
  </si>
  <si>
    <t>Trương Bảo</t>
  </si>
  <si>
    <t>Chung</t>
  </si>
  <si>
    <t>26/10/2005</t>
  </si>
  <si>
    <t>23143FIE3</t>
  </si>
  <si>
    <t>Phan Khánh</t>
  </si>
  <si>
    <t>Chương</t>
  </si>
  <si>
    <t>Lê Quốc</t>
  </si>
  <si>
    <t>Cường</t>
  </si>
  <si>
    <t>23116FIE1</t>
  </si>
  <si>
    <t>Lưu Đình</t>
  </si>
  <si>
    <t>04/08/2005</t>
  </si>
  <si>
    <t>Nguyễn Châu Tấn</t>
  </si>
  <si>
    <t>09/10/2003</t>
  </si>
  <si>
    <t>Mai Phú</t>
  </si>
  <si>
    <t>11/06/2005</t>
  </si>
  <si>
    <t>Bùi Quốc</t>
  </si>
  <si>
    <t>Đại</t>
  </si>
  <si>
    <t>Nguyễn Lương</t>
  </si>
  <si>
    <t>Đan</t>
  </si>
  <si>
    <t>02/06/2005</t>
  </si>
  <si>
    <t>23161FIE3</t>
  </si>
  <si>
    <t>Nguyễn Huỳnh Khánh</t>
  </si>
  <si>
    <t>Đăng</t>
  </si>
  <si>
    <t>23144FIE1</t>
  </si>
  <si>
    <t>Danh</t>
  </si>
  <si>
    <t>18/05/2005</t>
  </si>
  <si>
    <t>Nguyễn Hồng</t>
  </si>
  <si>
    <t>Đào</t>
  </si>
  <si>
    <t>03/05/2005</t>
  </si>
  <si>
    <t>Ngô Thành</t>
  </si>
  <si>
    <t>Đạt</t>
  </si>
  <si>
    <t>31/10/2005</t>
  </si>
  <si>
    <t>Tô Phát</t>
  </si>
  <si>
    <t>16/03/2005</t>
  </si>
  <si>
    <t>Đoàn Nguyễn Thành</t>
  </si>
  <si>
    <t>05/04/2005</t>
  </si>
  <si>
    <t>Nguyễn Thành</t>
  </si>
  <si>
    <t>24/01/2005</t>
  </si>
  <si>
    <t>Nguyễn Văn Thành</t>
  </si>
  <si>
    <t>22/05/2005</t>
  </si>
  <si>
    <t>23119FIE1</t>
  </si>
  <si>
    <t>Nguyễn Thái</t>
  </si>
  <si>
    <t>21/08/2005</t>
  </si>
  <si>
    <t>Đinh Tiến</t>
  </si>
  <si>
    <t>12/05/2005</t>
  </si>
  <si>
    <t>29/05/2005</t>
  </si>
  <si>
    <t>Đinh Phú</t>
  </si>
  <si>
    <t>23/06/2005</t>
  </si>
  <si>
    <t>Đỗ Thành</t>
  </si>
  <si>
    <t>21/02/2005</t>
  </si>
  <si>
    <t>Nguyễn Phước</t>
  </si>
  <si>
    <t>20/04/2005</t>
  </si>
  <si>
    <t>23161FIE1</t>
  </si>
  <si>
    <t>Vũ Thành</t>
  </si>
  <si>
    <t>26/08/2005</t>
  </si>
  <si>
    <t>Phạm Ngọc</t>
  </si>
  <si>
    <t>Diễn</t>
  </si>
  <si>
    <t>28/08/2005</t>
  </si>
  <si>
    <t>Trịnh Á</t>
  </si>
  <si>
    <t>Đông</t>
  </si>
  <si>
    <t>14/01/2005</t>
  </si>
  <si>
    <t>Chu Ngọc Việt</t>
  </si>
  <si>
    <t>Đức</t>
  </si>
  <si>
    <t>29/09/2005</t>
  </si>
  <si>
    <t>23110FIE3</t>
  </si>
  <si>
    <t>Lê Anh</t>
  </si>
  <si>
    <t>Nguyễn Văn</t>
  </si>
  <si>
    <t>19/02/2005</t>
  </si>
  <si>
    <t>Lê Thị Thuỳ</t>
  </si>
  <si>
    <t>Dung</t>
  </si>
  <si>
    <t>10/10/2005</t>
  </si>
  <si>
    <t>Nguyễn Phú Mỹ</t>
  </si>
  <si>
    <t>04/03/2005</t>
  </si>
  <si>
    <t>Nguyễn Chí</t>
  </si>
  <si>
    <t>Dũng</t>
  </si>
  <si>
    <t>17/11/2005</t>
  </si>
  <si>
    <t>Đỗ Huỳnh Đại</t>
  </si>
  <si>
    <t>Dương</t>
  </si>
  <si>
    <t>Vũ Tùng</t>
  </si>
  <si>
    <t>25/10/2005</t>
  </si>
  <si>
    <t>Vũ Nguyễn Tùng</t>
  </si>
  <si>
    <t>01/12/2005</t>
  </si>
  <si>
    <t>Nguyễn Đức</t>
  </si>
  <si>
    <t>Duy</t>
  </si>
  <si>
    <t>25/06/2005</t>
  </si>
  <si>
    <t>Trần Đình</t>
  </si>
  <si>
    <t>11/03/2005</t>
  </si>
  <si>
    <t>Nguyễn Ngọc</t>
  </si>
  <si>
    <t>11/02/2005</t>
  </si>
  <si>
    <t>Huỳnh Thái</t>
  </si>
  <si>
    <t>06/12/2005</t>
  </si>
  <si>
    <t>23143FIE2</t>
  </si>
  <si>
    <t>Trần Triệu</t>
  </si>
  <si>
    <t>31/08/2005</t>
  </si>
  <si>
    <t>11/05/2005</t>
  </si>
  <si>
    <t>03/01/2005</t>
  </si>
  <si>
    <t>Nguyễn Đăng Trường</t>
  </si>
  <si>
    <t>Giang</t>
  </si>
  <si>
    <t>30/04/2005</t>
  </si>
  <si>
    <t>Nguyễn Thu</t>
  </si>
  <si>
    <t>Hà</t>
  </si>
  <si>
    <t>12/12/2005</t>
  </si>
  <si>
    <t>23124FIE2</t>
  </si>
  <si>
    <t>Phạm Minh</t>
  </si>
  <si>
    <t>Hải</t>
  </si>
  <si>
    <t>24/04/2005</t>
  </si>
  <si>
    <t>23145FIE2</t>
  </si>
  <si>
    <t>Huỳnh Gia</t>
  </si>
  <si>
    <t>Hân</t>
  </si>
  <si>
    <t>02/07/2005</t>
  </si>
  <si>
    <t>Lê Phan Thanh</t>
  </si>
  <si>
    <t>Hằng</t>
  </si>
  <si>
    <t>17/12/2005</t>
  </si>
  <si>
    <t>Dương Nhật</t>
  </si>
  <si>
    <t>Hào</t>
  </si>
  <si>
    <t>Hảo</t>
  </si>
  <si>
    <t>Hạo</t>
  </si>
  <si>
    <t>Nguyễn Phúc</t>
  </si>
  <si>
    <t>Hậu</t>
  </si>
  <si>
    <t>28/02/2005</t>
  </si>
  <si>
    <t>Phạm Thanh</t>
  </si>
  <si>
    <t>Hiển</t>
  </si>
  <si>
    <t>20/07/2005</t>
  </si>
  <si>
    <t>Võ Nguyễn Minh</t>
  </si>
  <si>
    <t>Hiếu</t>
  </si>
  <si>
    <t>08/02/2005</t>
  </si>
  <si>
    <t>Đồng Trung</t>
  </si>
  <si>
    <t>16/10/2005</t>
  </si>
  <si>
    <t>Đặng Anh</t>
  </si>
  <si>
    <t>04/12/2005</t>
  </si>
  <si>
    <t>Trịnh Văn</t>
  </si>
  <si>
    <t>11/01/2005</t>
  </si>
  <si>
    <t>Lâm Trọng</t>
  </si>
  <si>
    <t>12/08/2005</t>
  </si>
  <si>
    <t>Hoàng Trung</t>
  </si>
  <si>
    <t>01/06/2005</t>
  </si>
  <si>
    <t>Hòa</t>
  </si>
  <si>
    <t>25/08/2005</t>
  </si>
  <si>
    <t>22/08/2005</t>
  </si>
  <si>
    <t>Lê Minh</t>
  </si>
  <si>
    <t>Hoan</t>
  </si>
  <si>
    <t>Ngô Việt</t>
  </si>
  <si>
    <t>Hoàng</t>
  </si>
  <si>
    <t>20/12/2005</t>
  </si>
  <si>
    <t>Mai Lê Minh</t>
  </si>
  <si>
    <t>23149FIE2</t>
  </si>
  <si>
    <t>Mã Phi Minh</t>
  </si>
  <si>
    <t>Huân</t>
  </si>
  <si>
    <t>15/09/2005</t>
  </si>
  <si>
    <t>Hoàng Ngọc</t>
  </si>
  <si>
    <t>Hưng</t>
  </si>
  <si>
    <t>Bùi Nguyễn</t>
  </si>
  <si>
    <t>10/09/2005</t>
  </si>
  <si>
    <t>Bùi Cảnh</t>
  </si>
  <si>
    <t>31/03/2005</t>
  </si>
  <si>
    <t>Đồng Khánh</t>
  </si>
  <si>
    <t>06/04/2005</t>
  </si>
  <si>
    <t>Phạm Trung</t>
  </si>
  <si>
    <t>23/05/2005</t>
  </si>
  <si>
    <t>Nguyễn Tạ Quốc</t>
  </si>
  <si>
    <t>Lê Toàn Gia</t>
  </si>
  <si>
    <t>Nguyễn Vĩnh</t>
  </si>
  <si>
    <t>07/02/2005</t>
  </si>
  <si>
    <t>29/04/2005</t>
  </si>
  <si>
    <t>Bùi Quang</t>
  </si>
  <si>
    <t>Huy</t>
  </si>
  <si>
    <t>04/05/2005</t>
  </si>
  <si>
    <t>Nguyễn Tài</t>
  </si>
  <si>
    <t>23/11/2005</t>
  </si>
  <si>
    <t>Phạm Gia</t>
  </si>
  <si>
    <t>16/07/2005</t>
  </si>
  <si>
    <t>Trần Quốc</t>
  </si>
  <si>
    <t>26/02/2005</t>
  </si>
  <si>
    <t>Lê Đức</t>
  </si>
  <si>
    <t>17/03/2005</t>
  </si>
  <si>
    <t>Nguyễn Gia</t>
  </si>
  <si>
    <t>23/10/2005</t>
  </si>
  <si>
    <t>Trần Quốc Minh</t>
  </si>
  <si>
    <t>27/06/2005</t>
  </si>
  <si>
    <t>19/05/2005</t>
  </si>
  <si>
    <t>Huyền</t>
  </si>
  <si>
    <t>03/10/2005</t>
  </si>
  <si>
    <t>23116FIE3</t>
  </si>
  <si>
    <t>Lê Vũ</t>
  </si>
  <si>
    <t>Khang</t>
  </si>
  <si>
    <t>10/05/2005</t>
  </si>
  <si>
    <t>Trịnh Hoàng</t>
  </si>
  <si>
    <t>26/01/2005</t>
  </si>
  <si>
    <t>Nguyễn Tiến</t>
  </si>
  <si>
    <t>25/07/2005</t>
  </si>
  <si>
    <t>Lê</t>
  </si>
  <si>
    <t>29/01/2005</t>
  </si>
  <si>
    <t>Nguyễn Đức Bảo</t>
  </si>
  <si>
    <t>03/04/2005</t>
  </si>
  <si>
    <t>Đặng Phúc</t>
  </si>
  <si>
    <t>Nguyễn Tấn</t>
  </si>
  <si>
    <t>06/07/2005</t>
  </si>
  <si>
    <t>Vũ Nguyên</t>
  </si>
  <si>
    <t>05/08/2005</t>
  </si>
  <si>
    <t>Võ Tuấn</t>
  </si>
  <si>
    <t>Khanh</t>
  </si>
  <si>
    <t>06/02/2005</t>
  </si>
  <si>
    <t>Nguyễn Duy</t>
  </si>
  <si>
    <t>24/12/2005</t>
  </si>
  <si>
    <t>Trần Hoàng Bảo</t>
  </si>
  <si>
    <t>Tống Gia</t>
  </si>
  <si>
    <t>Khánh</t>
  </si>
  <si>
    <t>07/01/2005</t>
  </si>
  <si>
    <t>Đoàn Văn</t>
  </si>
  <si>
    <t>Ngô Nguyên</t>
  </si>
  <si>
    <t>Đồng Duy</t>
  </si>
  <si>
    <t>26/03/2005</t>
  </si>
  <si>
    <t>Trương Đình</t>
  </si>
  <si>
    <t>Khoa</t>
  </si>
  <si>
    <t>05/10/2005</t>
  </si>
  <si>
    <t>01/05/2005</t>
  </si>
  <si>
    <t>Ngô Đa Đăng</t>
  </si>
  <si>
    <t>09/09/2005</t>
  </si>
  <si>
    <t>Phạm Anh</t>
  </si>
  <si>
    <t>06/08/2005</t>
  </si>
  <si>
    <t>Nguyễn Đăng</t>
  </si>
  <si>
    <t>Nguyễn Hoàng</t>
  </si>
  <si>
    <t>19/10/2005</t>
  </si>
  <si>
    <t>Trần Đăng</t>
  </si>
  <si>
    <t>07/06/2005</t>
  </si>
  <si>
    <t>Lý Tráng</t>
  </si>
  <si>
    <t>27/07/2005</t>
  </si>
  <si>
    <t>Nguyễn Vũ Anh</t>
  </si>
  <si>
    <t>Võ Đăng</t>
  </si>
  <si>
    <t>Vũ Minh</t>
  </si>
  <si>
    <t>03/08/2005</t>
  </si>
  <si>
    <t>Đặng Trần Minh</t>
  </si>
  <si>
    <t>Khôi</t>
  </si>
  <si>
    <t>Huỳnh Khương Anh</t>
  </si>
  <si>
    <t>21/11/2005</t>
  </si>
  <si>
    <t>Lê Cao Anh</t>
  </si>
  <si>
    <t>19/01/2005</t>
  </si>
  <si>
    <t>23144FIE2</t>
  </si>
  <si>
    <t>Lê Võ Minh</t>
  </si>
  <si>
    <t>Khương</t>
  </si>
  <si>
    <t>11/07/2005</t>
  </si>
  <si>
    <t>Dương Tiến</t>
  </si>
  <si>
    <t>09/06/2005</t>
  </si>
  <si>
    <t>Hoàng Đức</t>
  </si>
  <si>
    <t>14/11/2005</t>
  </si>
  <si>
    <t>Nguyễn Đức Vĩnh</t>
  </si>
  <si>
    <t>Kiên</t>
  </si>
  <si>
    <t>Tạ Đức</t>
  </si>
  <si>
    <t>17/10/2005</t>
  </si>
  <si>
    <t>Thân Đức Trung</t>
  </si>
  <si>
    <t>14/02/2005</t>
  </si>
  <si>
    <t>Trần Lê Anh</t>
  </si>
  <si>
    <t>Kiệt</t>
  </si>
  <si>
    <t>12/04/2005</t>
  </si>
  <si>
    <t>Kỳ</t>
  </si>
  <si>
    <t>Trần Gia</t>
  </si>
  <si>
    <t>Lâm</t>
  </si>
  <si>
    <t>Lân</t>
  </si>
  <si>
    <t>23149FIE1</t>
  </si>
  <si>
    <t>Nguyễn Trịnh Khánh</t>
  </si>
  <si>
    <t>Linh</t>
  </si>
  <si>
    <t>08/07/2005</t>
  </si>
  <si>
    <t>12/10/2005</t>
  </si>
  <si>
    <t>Nguyễn Lê Ngọc</t>
  </si>
  <si>
    <t>10/06/2005</t>
  </si>
  <si>
    <t>01/08/2005</t>
  </si>
  <si>
    <t>Lê Nhựt</t>
  </si>
  <si>
    <t>Lưu Đình Hoàng</t>
  </si>
  <si>
    <t>Võ Hữu</t>
  </si>
  <si>
    <t>Lộc</t>
  </si>
  <si>
    <t>Lê Nguyễn Thiên</t>
  </si>
  <si>
    <t>13/07/2005</t>
  </si>
  <si>
    <t>Lưu Phước</t>
  </si>
  <si>
    <t>Lợi</t>
  </si>
  <si>
    <t>Nguyễn Hằng Hải</t>
  </si>
  <si>
    <t>Long</t>
  </si>
  <si>
    <t>23/09/2005</t>
  </si>
  <si>
    <t>Vũ Ngô Bảo</t>
  </si>
  <si>
    <t>14/05/2005</t>
  </si>
  <si>
    <t>Mai Đăng Hoàng</t>
  </si>
  <si>
    <t>20/03/2005</t>
  </si>
  <si>
    <t>Nguyễn Cao</t>
  </si>
  <si>
    <t>13/01/2005</t>
  </si>
  <si>
    <t>Trương Huỳnh Bảo</t>
  </si>
  <si>
    <t>03/02/2005</t>
  </si>
  <si>
    <t>Trang Nhã Đình</t>
  </si>
  <si>
    <t>Luân</t>
  </si>
  <si>
    <t>13/09/2005</t>
  </si>
  <si>
    <t>Phạm Quỳnh</t>
  </si>
  <si>
    <t>Mai</t>
  </si>
  <si>
    <t>12/02/2004</t>
  </si>
  <si>
    <t>Mạnh</t>
  </si>
  <si>
    <t>Minh</t>
  </si>
  <si>
    <t>Bùi Phan Hồ Quang</t>
  </si>
  <si>
    <t>29/07/2001</t>
  </si>
  <si>
    <t>Nguyễn Công</t>
  </si>
  <si>
    <t>16/01/2005</t>
  </si>
  <si>
    <t>Phan Gia</t>
  </si>
  <si>
    <t>18/08/2005</t>
  </si>
  <si>
    <t>21/03/2005</t>
  </si>
  <si>
    <t>Huỳnh Thị Trà</t>
  </si>
  <si>
    <t>My</t>
  </si>
  <si>
    <t>18/12/2005</t>
  </si>
  <si>
    <t>Phạm Lệ Diễm</t>
  </si>
  <si>
    <t>25/01/2005</t>
  </si>
  <si>
    <t>Phạm Hòa Anh</t>
  </si>
  <si>
    <t>Nam</t>
  </si>
  <si>
    <t>Vũ Hoàng</t>
  </si>
  <si>
    <t>29/03/2005</t>
  </si>
  <si>
    <t>Nguyễn Hữu Hải</t>
  </si>
  <si>
    <t>Võ Hoài</t>
  </si>
  <si>
    <t>Trần Quế</t>
  </si>
  <si>
    <t>Hoàng Nhật</t>
  </si>
  <si>
    <t>25/09/2005</t>
  </si>
  <si>
    <t>Lê Hiểu</t>
  </si>
  <si>
    <t>08/05/2005</t>
  </si>
  <si>
    <t>Lê Hoàng</t>
  </si>
  <si>
    <t>07/05/2005</t>
  </si>
  <si>
    <t>Đỗ Văn</t>
  </si>
  <si>
    <t>02/08/2005</t>
  </si>
  <si>
    <t>06/03/2005</t>
  </si>
  <si>
    <t>Dương Thu</t>
  </si>
  <si>
    <t>Ngân</t>
  </si>
  <si>
    <t>Hoàng Đại</t>
  </si>
  <si>
    <t>Nghĩa</t>
  </si>
  <si>
    <t>Trần Nguyễn Viết</t>
  </si>
  <si>
    <t>Huỳnh Chấn</t>
  </si>
  <si>
    <t>Nghiệp</t>
  </si>
  <si>
    <t>Ngọc</t>
  </si>
  <si>
    <t>19/07/2005</t>
  </si>
  <si>
    <t>Lương Kim</t>
  </si>
  <si>
    <t>20/01/2005</t>
  </si>
  <si>
    <t>Nguyên</t>
  </si>
  <si>
    <t>22/06/2005</t>
  </si>
  <si>
    <t>Nguyễn Khôi</t>
  </si>
  <si>
    <t>05/11/2005</t>
  </si>
  <si>
    <t>Võ Bình</t>
  </si>
  <si>
    <t>Trần Thái</t>
  </si>
  <si>
    <t>28/12/2005</t>
  </si>
  <si>
    <t>Nguyễn Ngọc Gia</t>
  </si>
  <si>
    <t>Nguyễn</t>
  </si>
  <si>
    <t>18/01/2005</t>
  </si>
  <si>
    <t>Nguyễn Tịnh</t>
  </si>
  <si>
    <t>Nhân</t>
  </si>
  <si>
    <t>Trần Viết Thiện</t>
  </si>
  <si>
    <t>11/09/2005</t>
  </si>
  <si>
    <t>Trần Thanh</t>
  </si>
  <si>
    <t>15/01/2005</t>
  </si>
  <si>
    <t>02/09/2005</t>
  </si>
  <si>
    <t>Nguyễn Việt</t>
  </si>
  <si>
    <t>Nhật</t>
  </si>
  <si>
    <t>Trần Trung</t>
  </si>
  <si>
    <t>Nguyễn Tống Ngọc</t>
  </si>
  <si>
    <t>25/03/2005</t>
  </si>
  <si>
    <t>Trần Minh</t>
  </si>
  <si>
    <t>10/10/2004</t>
  </si>
  <si>
    <t>Nguyễn Yến</t>
  </si>
  <si>
    <t>Nhi</t>
  </si>
  <si>
    <t>Văn Phạm Thảo</t>
  </si>
  <si>
    <t>24/10/2005</t>
  </si>
  <si>
    <t>Nguyễn Thị Uyên</t>
  </si>
  <si>
    <t>12/01/2005</t>
  </si>
  <si>
    <t>Võ Ngọc Huỳnh</t>
  </si>
  <si>
    <t>27/04/2005</t>
  </si>
  <si>
    <t>Diệp Ái</t>
  </si>
  <si>
    <t>Lưu Hoàng Uyên</t>
  </si>
  <si>
    <t>12/09/2005</t>
  </si>
  <si>
    <t>Nguyễn Thị Yến</t>
  </si>
  <si>
    <t>Trần Thị Tố</t>
  </si>
  <si>
    <t>Như</t>
  </si>
  <si>
    <t>Đoàn Thị Huỳnh</t>
  </si>
  <si>
    <t>07/07/2005</t>
  </si>
  <si>
    <t>Nguyễn Trương Hoài</t>
  </si>
  <si>
    <t>Nhung</t>
  </si>
  <si>
    <t>29/06/2005</t>
  </si>
  <si>
    <t>Nguyễn Trần Minh</t>
  </si>
  <si>
    <t>Nhựt</t>
  </si>
  <si>
    <t>02/12/2005</t>
  </si>
  <si>
    <t>Bùi Trần Tấn</t>
  </si>
  <si>
    <t>Phát</t>
  </si>
  <si>
    <t>16/11/2005</t>
  </si>
  <si>
    <t>Nguyễn Nhật</t>
  </si>
  <si>
    <t>12/03/2005</t>
  </si>
  <si>
    <t>Võ Hoàng Tiến</t>
  </si>
  <si>
    <t>01/07/2005</t>
  </si>
  <si>
    <t>Võ Tấn</t>
  </si>
  <si>
    <t>19/11/2005</t>
  </si>
  <si>
    <t>Văn Hồng</t>
  </si>
  <si>
    <t>21/04/2005</t>
  </si>
  <si>
    <t>Trần Tiến</t>
  </si>
  <si>
    <t>08/04/2005</t>
  </si>
  <si>
    <t>Lê Nguyễn Thanh</t>
  </si>
  <si>
    <t>23146FIE1</t>
  </si>
  <si>
    <t>Trần Vĩnh</t>
  </si>
  <si>
    <t>Trương Thuận</t>
  </si>
  <si>
    <t>18/11/2005</t>
  </si>
  <si>
    <t>Âu Vương Chấn</t>
  </si>
  <si>
    <t>Phong</t>
  </si>
  <si>
    <t>22/07/2005</t>
  </si>
  <si>
    <t>Đỗ Đình</t>
  </si>
  <si>
    <t>Lê Đình</t>
  </si>
  <si>
    <t>Phông</t>
  </si>
  <si>
    <t>05/02/2005</t>
  </si>
  <si>
    <t>Phú</t>
  </si>
  <si>
    <t>Đinh Vũ Thiên</t>
  </si>
  <si>
    <t>19/06/2005</t>
  </si>
  <si>
    <t>Phan Điền</t>
  </si>
  <si>
    <t>Hà Trường</t>
  </si>
  <si>
    <t>29/12/2005</t>
  </si>
  <si>
    <t>Phúc</t>
  </si>
  <si>
    <t>23/03/2005</t>
  </si>
  <si>
    <t>Lê Nguyễn Gia</t>
  </si>
  <si>
    <t>Trác Văn Ngọc</t>
  </si>
  <si>
    <t>26/06/2005</t>
  </si>
  <si>
    <t>Nguyễn Thanh Hoài</t>
  </si>
  <si>
    <t>10/01/2005</t>
  </si>
  <si>
    <t>Trần Nguyễn Hoàng</t>
  </si>
  <si>
    <t>21/05/2005</t>
  </si>
  <si>
    <t>Vũ Bảo</t>
  </si>
  <si>
    <t>09/03/2005</t>
  </si>
  <si>
    <t>Tống Minh</t>
  </si>
  <si>
    <t>15/11/2005</t>
  </si>
  <si>
    <t>Đinh Bảo</t>
  </si>
  <si>
    <t>27/09/2005</t>
  </si>
  <si>
    <t>Nguyễn Đào Thiên</t>
  </si>
  <si>
    <t>Phan Đình</t>
  </si>
  <si>
    <t>27/12/2005</t>
  </si>
  <si>
    <t>Hồ Trường</t>
  </si>
  <si>
    <t>Phước</t>
  </si>
  <si>
    <t>Nguyễn Cảnh</t>
  </si>
  <si>
    <t>Huỳnh Ngọc Mai</t>
  </si>
  <si>
    <t>Phương</t>
  </si>
  <si>
    <t>Thẩm Đông</t>
  </si>
  <si>
    <t>Quân</t>
  </si>
  <si>
    <t>Nguyễn Đỗ Minh</t>
  </si>
  <si>
    <t>11/12/2005</t>
  </si>
  <si>
    <t>Đặng Kiến</t>
  </si>
  <si>
    <t>25/02/2005</t>
  </si>
  <si>
    <t>12/02/2005</t>
  </si>
  <si>
    <t>Trần Bảo</t>
  </si>
  <si>
    <t>16/02/2005</t>
  </si>
  <si>
    <t>Phạm Đỗ Anh</t>
  </si>
  <si>
    <t>Bùi Đức</t>
  </si>
  <si>
    <t>Quang</t>
  </si>
  <si>
    <t>04/09/2005</t>
  </si>
  <si>
    <t>Trương Minh</t>
  </si>
  <si>
    <t>Phạm Hữu</t>
  </si>
  <si>
    <t>Quốc</t>
  </si>
  <si>
    <t>Trần Võ Minh</t>
  </si>
  <si>
    <t>Trần Thị Ngọc</t>
  </si>
  <si>
    <t>Quyên</t>
  </si>
  <si>
    <t>04/10/2005</t>
  </si>
  <si>
    <t>Nguyễn Thùy Lệ</t>
  </si>
  <si>
    <t>Nguyễn Diễm Như</t>
  </si>
  <si>
    <t>Quỳnh</t>
  </si>
  <si>
    <t>26/12/2005</t>
  </si>
  <si>
    <t>Trần Yến</t>
  </si>
  <si>
    <t>02/02/2005</t>
  </si>
  <si>
    <t>Sang</t>
  </si>
  <si>
    <t>Hoàng Phước</t>
  </si>
  <si>
    <t>15/02/2005</t>
  </si>
  <si>
    <t>Nguyễn Thanh</t>
  </si>
  <si>
    <t>Sơn</t>
  </si>
  <si>
    <t>17/01/2005</t>
  </si>
  <si>
    <t>Đinh Hoàng Liên</t>
  </si>
  <si>
    <t>Lê Trần Xuân</t>
  </si>
  <si>
    <t>Nguyễn Hoàng Trung</t>
  </si>
  <si>
    <t>Tô Kim</t>
  </si>
  <si>
    <t>Tài</t>
  </si>
  <si>
    <t>24/03/2005</t>
  </si>
  <si>
    <t>Tân</t>
  </si>
  <si>
    <t>Lê Nhật</t>
  </si>
  <si>
    <t>Tấn</t>
  </si>
  <si>
    <t>09/08/2005</t>
  </si>
  <si>
    <t>Nguyễn Hoàng Công</t>
  </si>
  <si>
    <t>Phạm Quang</t>
  </si>
  <si>
    <t>Tập</t>
  </si>
  <si>
    <t>27/02/2005</t>
  </si>
  <si>
    <t>Triệu Nguyễn Quang</t>
  </si>
  <si>
    <t>Thái</t>
  </si>
  <si>
    <t>03/12/2005</t>
  </si>
  <si>
    <t>Nguyễn Thị Hồng</t>
  </si>
  <si>
    <t>Thắm</t>
  </si>
  <si>
    <t>Thắng</t>
  </si>
  <si>
    <t>09/01/2005</t>
  </si>
  <si>
    <t>10/07/2005</t>
  </si>
  <si>
    <t>14/07/2005</t>
  </si>
  <si>
    <t>Nguyễn Mai</t>
  </si>
  <si>
    <t>Thành</t>
  </si>
  <si>
    <t>17/04/2005</t>
  </si>
  <si>
    <t>Nguyễn Ngọc Phương</t>
  </si>
  <si>
    <t>Thảo</t>
  </si>
  <si>
    <t>22/01/2005</t>
  </si>
  <si>
    <t>Trần Hoàng</t>
  </si>
  <si>
    <t>Thi</t>
  </si>
  <si>
    <t>10/12/2005</t>
  </si>
  <si>
    <t>Nguyễn Lộc</t>
  </si>
  <si>
    <t>Thiên</t>
  </si>
  <si>
    <t>Vũ Thanh</t>
  </si>
  <si>
    <t>Dương Thanh</t>
  </si>
  <si>
    <t>Đoàn Minh</t>
  </si>
  <si>
    <t>21/10/2005</t>
  </si>
  <si>
    <t>Trịnh Bảo</t>
  </si>
  <si>
    <t>Thiện</t>
  </si>
  <si>
    <t>27/08/2005</t>
  </si>
  <si>
    <t>Đinh Nguyễn Phúc</t>
  </si>
  <si>
    <t>20/02/2005</t>
  </si>
  <si>
    <t>Bùi Vương</t>
  </si>
  <si>
    <t>Thiệp</t>
  </si>
  <si>
    <t>21/12/2005</t>
  </si>
  <si>
    <t>Vũ Phúc Hồng</t>
  </si>
  <si>
    <t>Thịnh</t>
  </si>
  <si>
    <t>14/08/2005</t>
  </si>
  <si>
    <t>Nguyễn Hưng</t>
  </si>
  <si>
    <t>Ngô Minh</t>
  </si>
  <si>
    <t>07/11/2005</t>
  </si>
  <si>
    <t>Lương Thiện</t>
  </si>
  <si>
    <t>Thông</t>
  </si>
  <si>
    <t>14/03/2005</t>
  </si>
  <si>
    <t>Trần Ngọc Minh</t>
  </si>
  <si>
    <t>Thư</t>
  </si>
  <si>
    <t>15/12/2005</t>
  </si>
  <si>
    <t>Trần Thị Hà</t>
  </si>
  <si>
    <t>Thương</t>
  </si>
  <si>
    <t>Nguyễn Thủy</t>
  </si>
  <si>
    <t>Tiên</t>
  </si>
  <si>
    <t>28/03/2005</t>
  </si>
  <si>
    <t>Nguyễn Thị Thủy</t>
  </si>
  <si>
    <t>Tiến</t>
  </si>
  <si>
    <t>30/08/2005</t>
  </si>
  <si>
    <t>Lê Hoàng Nhật</t>
  </si>
  <si>
    <t>Nguyễn Trung</t>
  </si>
  <si>
    <t>Tín</t>
  </si>
  <si>
    <t>Toàn</t>
  </si>
  <si>
    <t>19/03/2005</t>
  </si>
  <si>
    <t>Nguyễn Trần Thanh</t>
  </si>
  <si>
    <t>Toản</t>
  </si>
  <si>
    <t>Trần Thị Quế</t>
  </si>
  <si>
    <t>Trân</t>
  </si>
  <si>
    <t>18/04/2005</t>
  </si>
  <si>
    <t>Mai Trần Thuỳ</t>
  </si>
  <si>
    <t>Trang</t>
  </si>
  <si>
    <t>Trần Huyền</t>
  </si>
  <si>
    <t>Cao Minh</t>
  </si>
  <si>
    <t>Trí</t>
  </si>
  <si>
    <t>09/10/2005</t>
  </si>
  <si>
    <t>Nguyễn Lê Quang</t>
  </si>
  <si>
    <t>02/01/2005</t>
  </si>
  <si>
    <t>28/06/2005</t>
  </si>
  <si>
    <t>Ngô Huỳnh Minh</t>
  </si>
  <si>
    <t>20/05/2005</t>
  </si>
  <si>
    <t>Trương Hùng</t>
  </si>
  <si>
    <t>Triết</t>
  </si>
  <si>
    <t>Triệu</t>
  </si>
  <si>
    <t>Ngô Đức</t>
  </si>
  <si>
    <t>Trọng</t>
  </si>
  <si>
    <t>Nguyễn Thị Thanh</t>
  </si>
  <si>
    <t>Trúc</t>
  </si>
  <si>
    <t>Lê Hữu</t>
  </si>
  <si>
    <t>Trực</t>
  </si>
  <si>
    <t>Trịnh Nguyễn Minh</t>
  </si>
  <si>
    <t>Trung</t>
  </si>
  <si>
    <t>18/09/2005</t>
  </si>
  <si>
    <t>Trần Nguyễn Nam</t>
  </si>
  <si>
    <t>21/01/2005</t>
  </si>
  <si>
    <t>Hồng Hồ Anh</t>
  </si>
  <si>
    <t>Trường</t>
  </si>
  <si>
    <t>Ngô Tá</t>
  </si>
  <si>
    <t>Nguyễn Quang</t>
  </si>
  <si>
    <t>Tú</t>
  </si>
  <si>
    <t>Ninh Quốc</t>
  </si>
  <si>
    <t>13/06/2004</t>
  </si>
  <si>
    <t>Trần Mạnh</t>
  </si>
  <si>
    <t>Phan Trần Thanh</t>
  </si>
  <si>
    <t>31/05/2005</t>
  </si>
  <si>
    <t>Mai Khắc</t>
  </si>
  <si>
    <t>Tuấn</t>
  </si>
  <si>
    <t>26/09/2005</t>
  </si>
  <si>
    <t>Huỳnh Thanh</t>
  </si>
  <si>
    <t>27/11/2005</t>
  </si>
  <si>
    <t>Ngô Quang</t>
  </si>
  <si>
    <t>Lê Hữu Anh</t>
  </si>
  <si>
    <t>Nguyễn Cao Anh</t>
  </si>
  <si>
    <t>20/09/2005</t>
  </si>
  <si>
    <t>Nguyễn Lê Anh</t>
  </si>
  <si>
    <t>05/12/2005</t>
  </si>
  <si>
    <t>Phan Quang</t>
  </si>
  <si>
    <t>Bùi Minh</t>
  </si>
  <si>
    <t>Trần Anh</t>
  </si>
  <si>
    <t>Nguyễn Lương Thành</t>
  </si>
  <si>
    <t>Tuyến</t>
  </si>
  <si>
    <t>16/04/2005</t>
  </si>
  <si>
    <t>Nguyễn Đoàn Mỹ</t>
  </si>
  <si>
    <t>Uyên</t>
  </si>
  <si>
    <t>Nguyễn Trần Khánh</t>
  </si>
  <si>
    <t>Vũ Trần Mỹ</t>
  </si>
  <si>
    <t>Vân</t>
  </si>
  <si>
    <t>07/12/2005</t>
  </si>
  <si>
    <t>Phạm Trần Thanh</t>
  </si>
  <si>
    <t>Mai Thị Kiều</t>
  </si>
  <si>
    <t>Huỳnh Lê</t>
  </si>
  <si>
    <t>Văn</t>
  </si>
  <si>
    <t>07/10/2005</t>
  </si>
  <si>
    <t>Đinh Tường</t>
  </si>
  <si>
    <t>Võ Trung</t>
  </si>
  <si>
    <t>Viễn</t>
  </si>
  <si>
    <t>11/10/2005</t>
  </si>
  <si>
    <t>Phạm Quốc</t>
  </si>
  <si>
    <t>Việt</t>
  </si>
  <si>
    <t>26/11/2005</t>
  </si>
  <si>
    <t>Vinh</t>
  </si>
  <si>
    <t>30/12/2005</t>
  </si>
  <si>
    <t>Trang Thành</t>
  </si>
  <si>
    <t>Chung Trường</t>
  </si>
  <si>
    <t>Vũ</t>
  </si>
  <si>
    <t>30/03/2005</t>
  </si>
  <si>
    <t>Nguyễn Bùi Anh</t>
  </si>
  <si>
    <t>Phạm Gia Kiều</t>
  </si>
  <si>
    <t>Vy</t>
  </si>
  <si>
    <t>Hồ Hoàng</t>
  </si>
  <si>
    <t>Vỹ</t>
  </si>
  <si>
    <t>17/07/2005</t>
  </si>
  <si>
    <t>Đặng Lê Quốc</t>
  </si>
  <si>
    <t>23/12/2005</t>
  </si>
  <si>
    <t xml:space="preserve">Nguyễn Thanh </t>
  </si>
  <si>
    <t>Học</t>
  </si>
  <si>
    <t>Lê Bảo</t>
  </si>
  <si>
    <t>Trâm</t>
  </si>
  <si>
    <t>30/1/2005</t>
  </si>
  <si>
    <t xml:space="preserve"> Việt</t>
  </si>
  <si>
    <t>26/3/2005</t>
  </si>
  <si>
    <t>Trương Duy</t>
  </si>
  <si>
    <t xml:space="preserve">Nguyễn Nguyên </t>
  </si>
  <si>
    <t xml:space="preserve">Lê Manh </t>
  </si>
  <si>
    <t>Hùng</t>
  </si>
  <si>
    <t>23/9/2005</t>
  </si>
  <si>
    <t xml:space="preserve">Trần Tuấn </t>
  </si>
  <si>
    <t>26/7/2005</t>
  </si>
  <si>
    <t>Trần Nguyễn Trọng</t>
  </si>
  <si>
    <t xml:space="preserve">Nguyễn Khoa </t>
  </si>
  <si>
    <t>Phạm Đình</t>
  </si>
  <si>
    <t>Tống Xuân</t>
  </si>
  <si>
    <t>Đinh Xuân</t>
  </si>
  <si>
    <t>05/09/2005</t>
  </si>
  <si>
    <t>Nguyễn Xuân</t>
  </si>
  <si>
    <t>17/02/2005</t>
  </si>
  <si>
    <t>Nguyễn Thị Ngọc</t>
  </si>
  <si>
    <t>Nguyễn Võ Đắc</t>
  </si>
  <si>
    <t>23149FIE5</t>
  </si>
  <si>
    <t>Level 3</t>
  </si>
  <si>
    <t>Level 1</t>
  </si>
  <si>
    <t>Level 2</t>
  </si>
  <si>
    <t>T2</t>
  </si>
  <si>
    <t>T3</t>
  </si>
  <si>
    <t>T4</t>
  </si>
  <si>
    <t>T5</t>
  </si>
  <si>
    <t>T6</t>
  </si>
  <si>
    <t>T7</t>
  </si>
  <si>
    <t>T9</t>
  </si>
  <si>
    <t>T8</t>
  </si>
  <si>
    <t>T10</t>
  </si>
  <si>
    <t>Điểm thi V2</t>
  </si>
  <si>
    <t>Cấp độ V1</t>
  </si>
  <si>
    <t>Cấp độ V2</t>
  </si>
  <si>
    <t>Cấp độ cuối cùng</t>
  </si>
  <si>
    <t>Tổ Vđ</t>
  </si>
  <si>
    <t>TRƯỜNG ĐẠI HỌC SPKT TP.HCM</t>
  </si>
  <si>
    <t>KẾT QUẢ KỲ THI</t>
  </si>
  <si>
    <t xml:space="preserve"> ANH VĂN ĐẦU VÀO HỆ ĐÀO TẠO CHẤT LƯỢNG CAO TIẾNG ANH </t>
  </si>
  <si>
    <t>NĂM HỌC 2023-2024</t>
  </si>
  <si>
    <t>Họ</t>
  </si>
  <si>
    <t>Ghi chú</t>
  </si>
  <si>
    <t>Chưa có Lớp</t>
  </si>
  <si>
    <t>23147CL2A</t>
  </si>
  <si>
    <t>Không thuộc CLA</t>
  </si>
  <si>
    <t xml:space="preserve">23147CL2A </t>
  </si>
  <si>
    <t>Không có trên hệ thống</t>
  </si>
  <si>
    <t>Lê Mạnh</t>
  </si>
  <si>
    <t xml:space="preserve"> 23142FIE2</t>
  </si>
  <si>
    <t xml:space="preserve">23124FIE2 </t>
  </si>
  <si>
    <t>Cap61 do96</t>
  </si>
  <si>
    <t>Ngành Nhiệt thuộc Khoa CKĐ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</si>
</sst>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u/>
      <sz val="15.6"/>
      <color theme="10"/>
      <name val="VNI-Times"/>
    </font>
    <font>
      <sz val="10"/>
      <name val="VNI-Times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sz val="15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b/>
      <sz val="11"/>
      <color rgb="FFFF0000"/>
      <name val="Calibri"/>
      <family val="2"/>
      <scheme val="minor"/>
    </font>
    <font>
      <b/>
      <u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0" fontId="2" fillId="0" borderId="0"/>
    <xf numFmtId="0" fontId="2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2" applyNumberFormat="0" applyAlignment="0" applyProtection="0"/>
    <xf numFmtId="0" fontId="7" fillId="20" borderId="3" applyNumberFormat="0" applyAlignment="0" applyProtection="0"/>
    <xf numFmtId="0" fontId="8" fillId="7" borderId="3" applyNumberFormat="0" applyAlignment="0" applyProtection="0"/>
    <xf numFmtId="0" fontId="9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1" borderId="5" applyNumberFormat="0" applyFont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10" applyNumberFormat="0" applyAlignment="0" applyProtection="0"/>
  </cellStyleXfs>
  <cellXfs count="97">
    <xf numFmtId="0" fontId="0" fillId="0" borderId="0" xfId="0"/>
    <xf numFmtId="0" fontId="25" fillId="0" borderId="0" xfId="0" applyFont="1" applyAlignment="1">
      <alignment vertical="center"/>
    </xf>
    <xf numFmtId="0" fontId="26" fillId="0" borderId="0" xfId="0" applyFont="1" applyAlignment="1"/>
    <xf numFmtId="0" fontId="26" fillId="0" borderId="0" xfId="0" applyFont="1" applyAlignment="1">
      <alignment vertical="center"/>
    </xf>
    <xf numFmtId="0" fontId="25" fillId="0" borderId="0" xfId="0" applyFont="1" applyAlignment="1"/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38" applyNumberFormat="1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wrapText="1"/>
    </xf>
    <xf numFmtId="0" fontId="25" fillId="0" borderId="12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29" fillId="0" borderId="1" xfId="0" applyFont="1" applyFill="1" applyBorder="1" applyAlignment="1">
      <alignment horizontal="center" vertical="center" wrapText="1"/>
    </xf>
    <xf numFmtId="0" fontId="26" fillId="23" borderId="0" xfId="0" quotePrefix="1" applyFont="1" applyFill="1" applyAlignment="1">
      <alignment horizontal="left" vertical="center"/>
    </xf>
    <xf numFmtId="0" fontId="25" fillId="23" borderId="0" xfId="0" applyFont="1" applyFill="1" applyAlignment="1">
      <alignment vertical="center"/>
    </xf>
    <xf numFmtId="0" fontId="25" fillId="23" borderId="0" xfId="0" applyFont="1" applyFill="1" applyAlignment="1"/>
    <xf numFmtId="0" fontId="25" fillId="23" borderId="12" xfId="0" applyFont="1" applyFill="1" applyBorder="1" applyAlignment="1">
      <alignment vertical="center"/>
    </xf>
    <xf numFmtId="14" fontId="25" fillId="23" borderId="0" xfId="0" applyNumberFormat="1" applyFont="1" applyFill="1" applyBorder="1" applyAlignment="1">
      <alignment horizontal="left"/>
    </xf>
    <xf numFmtId="0" fontId="25" fillId="23" borderId="0" xfId="0" applyFont="1" applyFill="1" applyAlignment="1">
      <alignment horizontal="left"/>
    </xf>
    <xf numFmtId="0" fontId="25" fillId="23" borderId="0" xfId="0" applyFont="1" applyFill="1" applyBorder="1" applyAlignment="1">
      <alignment horizontal="left"/>
    </xf>
    <xf numFmtId="0" fontId="26" fillId="23" borderId="0" xfId="0" applyFont="1" applyFill="1" applyBorder="1" applyAlignment="1">
      <alignment horizontal="left"/>
    </xf>
    <xf numFmtId="0" fontId="34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49" fontId="24" fillId="0" borderId="14" xfId="0" applyNumberFormat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49" fontId="24" fillId="0" borderId="13" xfId="0" applyNumberFormat="1" applyFont="1" applyFill="1" applyBorder="1" applyAlignment="1">
      <alignment horizontal="left" vertical="center"/>
    </xf>
    <xf numFmtId="0" fontId="25" fillId="23" borderId="0" xfId="0" quotePrefix="1" applyFont="1" applyFill="1" applyAlignment="1">
      <alignment horizontal="left" vertical="center"/>
    </xf>
    <xf numFmtId="49" fontId="24" fillId="0" borderId="15" xfId="0" applyNumberFormat="1" applyFont="1" applyFill="1" applyBorder="1" applyAlignment="1">
      <alignment horizontal="left" vertical="center"/>
    </xf>
    <xf numFmtId="49" fontId="24" fillId="0" borderId="16" xfId="0" applyNumberFormat="1" applyFont="1" applyFill="1" applyBorder="1" applyAlignment="1">
      <alignment horizontal="center" vertical="center"/>
    </xf>
    <xf numFmtId="49" fontId="32" fillId="0" borderId="13" xfId="0" applyNumberFormat="1" applyFont="1" applyFill="1" applyBorder="1" applyAlignment="1">
      <alignment horizontal="center" vertical="center"/>
    </xf>
    <xf numFmtId="49" fontId="32" fillId="0" borderId="14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left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24" fillId="0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3" fillId="0" borderId="1" xfId="38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38" applyFont="1" applyBorder="1" applyAlignment="1">
      <alignment horizontal="center" vertical="center" wrapText="1"/>
    </xf>
    <xf numFmtId="0" fontId="23" fillId="0" borderId="1" xfId="38" applyNumberFormat="1" applyFont="1" applyFill="1" applyBorder="1" applyAlignment="1" applyProtection="1">
      <alignment horizontal="center" vertical="center" wrapText="1"/>
    </xf>
    <xf numFmtId="0" fontId="23" fillId="0" borderId="0" xfId="0" applyFont="1" applyAlignment="1"/>
    <xf numFmtId="0" fontId="23" fillId="0" borderId="0" xfId="0" applyFont="1"/>
    <xf numFmtId="0" fontId="37" fillId="0" borderId="0" xfId="0" applyFont="1" applyAlignment="1"/>
    <xf numFmtId="0" fontId="27" fillId="0" borderId="0" xfId="0" applyFont="1"/>
    <xf numFmtId="0" fontId="26" fillId="0" borderId="0" xfId="0" applyFont="1" applyAlignment="1">
      <alignment horizontal="center"/>
    </xf>
    <xf numFmtId="49" fontId="24" fillId="0" borderId="1" xfId="0" applyNumberFormat="1" applyFont="1" applyFill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24" borderId="1" xfId="38" applyFont="1" applyFill="1" applyBorder="1" applyAlignment="1">
      <alignment horizontal="center" vertical="center" wrapText="1"/>
    </xf>
    <xf numFmtId="0" fontId="23" fillId="24" borderId="1" xfId="38" applyNumberFormat="1" applyFont="1" applyFill="1" applyBorder="1" applyAlignment="1" applyProtection="1">
      <alignment horizontal="center" vertical="center" wrapText="1"/>
    </xf>
    <xf numFmtId="0" fontId="24" fillId="0" borderId="0" xfId="0" applyFont="1"/>
    <xf numFmtId="0" fontId="24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4" fillId="0" borderId="1" xfId="38" applyFont="1" applyBorder="1" applyAlignment="1">
      <alignment horizontal="center" vertical="center" wrapText="1"/>
    </xf>
    <xf numFmtId="0" fontId="24" fillId="0" borderId="1" xfId="38" applyNumberFormat="1" applyFont="1" applyFill="1" applyBorder="1" applyAlignment="1" applyProtection="1">
      <alignment horizontal="center" vertical="center" wrapText="1"/>
    </xf>
    <xf numFmtId="0" fontId="38" fillId="0" borderId="0" xfId="0" applyFont="1" applyFill="1" applyAlignment="1">
      <alignment vertical="center" wrapText="1"/>
    </xf>
    <xf numFmtId="0" fontId="23" fillId="0" borderId="0" xfId="0" applyFont="1" applyFill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24" borderId="1" xfId="38" applyNumberFormat="1" applyFont="1" applyFill="1" applyBorder="1" applyAlignment="1" applyProtection="1">
      <alignment horizontal="center" vertical="center" wrapText="1"/>
    </xf>
    <xf numFmtId="0" fontId="27" fillId="24" borderId="1" xfId="38" applyNumberFormat="1" applyFont="1" applyFill="1" applyBorder="1" applyAlignment="1" applyProtection="1">
      <alignment horizontal="center" vertical="center" wrapText="1"/>
    </xf>
    <xf numFmtId="0" fontId="27" fillId="24" borderId="1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35" fillId="0" borderId="0" xfId="3" applyNumberFormat="1" applyFont="1" applyFill="1" applyBorder="1" applyAlignment="1" applyProtection="1">
      <alignment horizontal="left"/>
    </xf>
    <xf numFmtId="0" fontId="2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2" fillId="0" borderId="0" xfId="3" applyNumberFormat="1" applyFont="1" applyFill="1" applyBorder="1" applyAlignment="1" applyProtection="1">
      <alignment horizontal="left"/>
    </xf>
    <xf numFmtId="0" fontId="23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26" fillId="0" borderId="0" xfId="0" applyFont="1" applyAlignment="1">
      <alignment horizontal="center"/>
    </xf>
  </cellXfs>
  <cellStyles count="62">
    <cellStyle name="20% - Akzent1" xfId="4"/>
    <cellStyle name="20% - Akzent2" xfId="5"/>
    <cellStyle name="20% - Akzent3" xfId="6"/>
    <cellStyle name="20% - Akzent4" xfId="7"/>
    <cellStyle name="20% - Akzent5" xfId="8"/>
    <cellStyle name="20% - Akzent6" xfId="9"/>
    <cellStyle name="40% - Akzent1" xfId="10"/>
    <cellStyle name="40% - Akzent2" xfId="11"/>
    <cellStyle name="40% - Akzent3" xfId="12"/>
    <cellStyle name="40% - Akzent4" xfId="13"/>
    <cellStyle name="40% - Akzent5" xfId="14"/>
    <cellStyle name="40% - Akzent6" xfId="15"/>
    <cellStyle name="60% - Akzent1" xfId="16"/>
    <cellStyle name="60% - Akzent2" xfId="17"/>
    <cellStyle name="60% - Akzent3" xfId="18"/>
    <cellStyle name="60% - Akzent4" xfId="19"/>
    <cellStyle name="60% - Akzent5" xfId="20"/>
    <cellStyle name="60% - Akzent6" xfId="21"/>
    <cellStyle name="Akzent1" xfId="22"/>
    <cellStyle name="Akzent2" xfId="23"/>
    <cellStyle name="Akzent3" xfId="24"/>
    <cellStyle name="Akzent4" xfId="25"/>
    <cellStyle name="Akzent5" xfId="26"/>
    <cellStyle name="Akzent6" xfId="27"/>
    <cellStyle name="Ausgabe" xfId="28"/>
    <cellStyle name="Berechnung" xfId="29"/>
    <cellStyle name="Eingabe" xfId="30"/>
    <cellStyle name="Ergebnis" xfId="31"/>
    <cellStyle name="Erklärender Text" xfId="32"/>
    <cellStyle name="Gut" xfId="33"/>
    <cellStyle name="Hyperlink 2" xfId="34"/>
    <cellStyle name="Normal" xfId="0" builtinId="0"/>
    <cellStyle name="Normal 10" xfId="35"/>
    <cellStyle name="Normal 10 2" xfId="3"/>
    <cellStyle name="Normal 11" xfId="2"/>
    <cellStyle name="Normal 11 2" xfId="36"/>
    <cellStyle name="Normal 12" xfId="37"/>
    <cellStyle name="Normal 2" xfId="1"/>
    <cellStyle name="Normal 2 2" xfId="38"/>
    <cellStyle name="Normal 2 2 2" xfId="39"/>
    <cellStyle name="Normal 3" xfId="40"/>
    <cellStyle name="Normal 3 2" xfId="41"/>
    <cellStyle name="Normal 4" xfId="42"/>
    <cellStyle name="Normal 5" xfId="43"/>
    <cellStyle name="Normal 6" xfId="44"/>
    <cellStyle name="Normal 6 2" xfId="45"/>
    <cellStyle name="Normal 6 2 2" xfId="46"/>
    <cellStyle name="Normal 7" xfId="47"/>
    <cellStyle name="Normal 8" xfId="48"/>
    <cellStyle name="Normal 8 2" xfId="49"/>
    <cellStyle name="Normal 9" xfId="50"/>
    <cellStyle name="Normal 9 2" xfId="51"/>
    <cellStyle name="Notiz" xfId="52"/>
    <cellStyle name="Schlecht" xfId="53"/>
    <cellStyle name="Überschrift" xfId="54"/>
    <cellStyle name="Überschrift 1" xfId="55"/>
    <cellStyle name="Überschrift 2" xfId="56"/>
    <cellStyle name="Überschrift 3" xfId="57"/>
    <cellStyle name="Überschrift 4" xfId="58"/>
    <cellStyle name="Verknüpfte Zelle" xfId="59"/>
    <cellStyle name="Warnender Text" xfId="60"/>
    <cellStyle name="Zelle überprüfen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UNG/2.T&#7892;%20CH&#7912;C%20THI/2023-2024/Placement%20test%2007.09.2023%20K23/K&#7871;t%20qu&#7843;%202%20v&#242;ng/K&#7871;t%20qu&#7843;%20thi%20v&#242;ng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ngatang"/>
      <sheetName val="Lịch thi vòng 2 (vấn đáp)"/>
      <sheetName val="Danh sách SV dự thi vòng 2"/>
      <sheetName val="Sheet1"/>
    </sheetNames>
    <sheetDataSet>
      <sheetData sheetId="0"/>
      <sheetData sheetId="1"/>
      <sheetData sheetId="2">
        <row r="7">
          <cell r="B7">
            <v>23145002</v>
          </cell>
          <cell r="C7" t="str">
            <v>Võ Thành</v>
          </cell>
          <cell r="D7" t="str">
            <v>An</v>
          </cell>
          <cell r="E7" t="str">
            <v>02/04/2005</v>
          </cell>
          <cell r="F7" t="str">
            <v>23145FIE1</v>
          </cell>
          <cell r="G7" t="str">
            <v>Tổ VĐ_01</v>
          </cell>
          <cell r="H7" t="str">
            <v>F1-306</v>
          </cell>
          <cell r="I7" t="str">
            <v>13h00</v>
          </cell>
          <cell r="J7">
            <v>3</v>
          </cell>
          <cell r="K7" t="str">
            <v>Level 3</v>
          </cell>
        </row>
        <row r="8">
          <cell r="B8">
            <v>23142001</v>
          </cell>
          <cell r="C8" t="str">
            <v>Tống Xuân</v>
          </cell>
          <cell r="D8" t="str">
            <v>An</v>
          </cell>
          <cell r="E8" t="str">
            <v>19/12/2005</v>
          </cell>
          <cell r="G8" t="str">
            <v>Tổ VĐ_01</v>
          </cell>
          <cell r="H8" t="str">
            <v>F1-306</v>
          </cell>
          <cell r="I8" t="str">
            <v>13h00</v>
          </cell>
          <cell r="J8">
            <v>2</v>
          </cell>
          <cell r="K8" t="str">
            <v>Level 2</v>
          </cell>
        </row>
        <row r="9">
          <cell r="B9">
            <v>23116001</v>
          </cell>
          <cell r="C9" t="str">
            <v>Vũ Võ Lan</v>
          </cell>
          <cell r="D9" t="str">
            <v>Anh</v>
          </cell>
          <cell r="E9" t="str">
            <v>19/12/2005</v>
          </cell>
          <cell r="F9" t="str">
            <v>23116FIE2</v>
          </cell>
          <cell r="G9" t="str">
            <v>Tổ VĐ_01</v>
          </cell>
          <cell r="H9" t="str">
            <v>F1-306</v>
          </cell>
          <cell r="I9" t="str">
            <v>13h00</v>
          </cell>
          <cell r="K9" t="str">
            <v>Level 2</v>
          </cell>
        </row>
        <row r="10">
          <cell r="B10">
            <v>23119001</v>
          </cell>
          <cell r="C10" t="str">
            <v>Bùi Vân</v>
          </cell>
          <cell r="D10" t="str">
            <v>Anh</v>
          </cell>
          <cell r="E10" t="str">
            <v>15/10/2005</v>
          </cell>
          <cell r="F10" t="str">
            <v>23119FIE2</v>
          </cell>
          <cell r="G10" t="str">
            <v>Tổ VĐ_01</v>
          </cell>
          <cell r="H10" t="str">
            <v>F1-306</v>
          </cell>
          <cell r="I10" t="str">
            <v>13h00</v>
          </cell>
          <cell r="J10">
            <v>3</v>
          </cell>
          <cell r="K10" t="str">
            <v>Level 3</v>
          </cell>
        </row>
        <row r="11">
          <cell r="B11">
            <v>23124001</v>
          </cell>
          <cell r="C11" t="str">
            <v>Cao Hoàng Minh</v>
          </cell>
          <cell r="D11" t="str">
            <v>Anh</v>
          </cell>
          <cell r="E11" t="str">
            <v>29/10/2005</v>
          </cell>
          <cell r="F11" t="str">
            <v>23124FIE3</v>
          </cell>
          <cell r="G11" t="str">
            <v>Tổ VĐ_01</v>
          </cell>
          <cell r="H11" t="str">
            <v>F1-306</v>
          </cell>
          <cell r="I11" t="str">
            <v>13h00</v>
          </cell>
          <cell r="J11">
            <v>1</v>
          </cell>
          <cell r="K11" t="str">
            <v>Level 2</v>
          </cell>
        </row>
        <row r="12">
          <cell r="B12">
            <v>23142002</v>
          </cell>
          <cell r="C12" t="str">
            <v>Lê Phạm Duy</v>
          </cell>
          <cell r="D12" t="str">
            <v>Anh</v>
          </cell>
          <cell r="E12" t="str">
            <v>02/05/2005</v>
          </cell>
          <cell r="F12" t="str">
            <v>23142FIE3</v>
          </cell>
          <cell r="G12" t="str">
            <v>Tổ VĐ_01</v>
          </cell>
          <cell r="H12" t="str">
            <v>F1-306</v>
          </cell>
          <cell r="I12" t="str">
            <v>13h00</v>
          </cell>
          <cell r="J12">
            <v>3</v>
          </cell>
          <cell r="K12" t="str">
            <v>Level 3</v>
          </cell>
        </row>
        <row r="13">
          <cell r="B13">
            <v>23142004</v>
          </cell>
          <cell r="C13" t="str">
            <v>Nguyễn Văn Nam</v>
          </cell>
          <cell r="D13" t="str">
            <v>Anh</v>
          </cell>
          <cell r="E13" t="str">
            <v>28/01/2005</v>
          </cell>
          <cell r="F13" t="str">
            <v>23142FIE1</v>
          </cell>
          <cell r="G13" t="str">
            <v>Tổ VĐ_01</v>
          </cell>
          <cell r="H13" t="str">
            <v>F1-306</v>
          </cell>
          <cell r="I13" t="str">
            <v>13h00</v>
          </cell>
          <cell r="J13">
            <v>3</v>
          </cell>
          <cell r="K13" t="str">
            <v>Level 3</v>
          </cell>
        </row>
        <row r="14">
          <cell r="B14">
            <v>23145003</v>
          </cell>
          <cell r="C14" t="str">
            <v>Nguyễn Hà</v>
          </cell>
          <cell r="D14" t="str">
            <v>Anh</v>
          </cell>
          <cell r="E14" t="str">
            <v>21/07/2005</v>
          </cell>
          <cell r="F14" t="str">
            <v>23145FIE1</v>
          </cell>
          <cell r="G14" t="str">
            <v>Tổ VĐ_01</v>
          </cell>
          <cell r="H14" t="str">
            <v>F1-306</v>
          </cell>
          <cell r="I14" t="str">
            <v>13h00</v>
          </cell>
          <cell r="J14">
            <v>1</v>
          </cell>
          <cell r="K14" t="str">
            <v>Level 2</v>
          </cell>
        </row>
        <row r="15">
          <cell r="B15">
            <v>23146003</v>
          </cell>
          <cell r="C15" t="str">
            <v>Nguyễn Vũ Hồng</v>
          </cell>
          <cell r="D15" t="str">
            <v>Anh</v>
          </cell>
          <cell r="E15" t="str">
            <v>19/04/2005</v>
          </cell>
          <cell r="F15" t="str">
            <v>23146FIE3</v>
          </cell>
          <cell r="G15" t="str">
            <v>Tổ VĐ_01</v>
          </cell>
          <cell r="H15" t="str">
            <v>F1-306</v>
          </cell>
          <cell r="I15" t="str">
            <v>13h00</v>
          </cell>
          <cell r="J15">
            <v>3</v>
          </cell>
          <cell r="K15" t="str">
            <v>Level 3</v>
          </cell>
        </row>
        <row r="16">
          <cell r="B16">
            <v>23161045</v>
          </cell>
          <cell r="C16" t="str">
            <v>Võ Lê Tuấn</v>
          </cell>
          <cell r="D16" t="str">
            <v>Anh</v>
          </cell>
          <cell r="E16" t="str">
            <v>17/06/2005</v>
          </cell>
          <cell r="F16" t="str">
            <v>23161FIE2</v>
          </cell>
          <cell r="G16" t="str">
            <v>Tổ VĐ_01</v>
          </cell>
          <cell r="H16" t="str">
            <v>F1-306</v>
          </cell>
          <cell r="I16" t="str">
            <v>13h00</v>
          </cell>
          <cell r="J16">
            <v>3</v>
          </cell>
          <cell r="K16" t="str">
            <v>Level 3</v>
          </cell>
        </row>
        <row r="17">
          <cell r="B17">
            <v>23151004</v>
          </cell>
          <cell r="C17" t="str">
            <v>Trịnh Duy</v>
          </cell>
          <cell r="D17" t="str">
            <v>Bách</v>
          </cell>
          <cell r="E17" t="str">
            <v>30/05/2005</v>
          </cell>
          <cell r="F17" t="str">
            <v>23151FIE2</v>
          </cell>
          <cell r="G17" t="str">
            <v>Tổ VĐ_01</v>
          </cell>
          <cell r="H17" t="str">
            <v>F1-306</v>
          </cell>
          <cell r="I17" t="str">
            <v>13h00</v>
          </cell>
          <cell r="J17">
            <v>1</v>
          </cell>
          <cell r="K17" t="str">
            <v>Level 2</v>
          </cell>
        </row>
        <row r="18">
          <cell r="B18">
            <v>23110002</v>
          </cell>
          <cell r="C18" t="str">
            <v>Huỳnh Quốc</v>
          </cell>
          <cell r="D18" t="str">
            <v>Bảo</v>
          </cell>
          <cell r="E18" t="str">
            <v>03/09/2005</v>
          </cell>
          <cell r="F18" t="str">
            <v>23110FIE2</v>
          </cell>
          <cell r="G18" t="str">
            <v>Tổ VĐ_01</v>
          </cell>
          <cell r="H18" t="str">
            <v>F1-306</v>
          </cell>
          <cell r="I18" t="str">
            <v>13h00</v>
          </cell>
          <cell r="J18">
            <v>2</v>
          </cell>
          <cell r="K18" t="str">
            <v>Level 2</v>
          </cell>
        </row>
        <row r="19">
          <cell r="B19">
            <v>23110003</v>
          </cell>
          <cell r="C19" t="str">
            <v>Viên Ngọc</v>
          </cell>
          <cell r="D19" t="str">
            <v>Bảo</v>
          </cell>
          <cell r="E19" t="str">
            <v>04/04/2005</v>
          </cell>
          <cell r="F19" t="str">
            <v>23110FIE4</v>
          </cell>
          <cell r="G19" t="str">
            <v>Tổ VĐ_01</v>
          </cell>
          <cell r="H19" t="str">
            <v>F1-306</v>
          </cell>
          <cell r="I19" t="str">
            <v>13h00</v>
          </cell>
          <cell r="J19">
            <v>3</v>
          </cell>
          <cell r="K19" t="str">
            <v>Level 3</v>
          </cell>
        </row>
        <row r="20">
          <cell r="B20">
            <v>23116004</v>
          </cell>
          <cell r="C20" t="str">
            <v>Vũ Hoàng Duy</v>
          </cell>
          <cell r="D20" t="str">
            <v>Bảo</v>
          </cell>
          <cell r="E20" t="str">
            <v>16/08/2005</v>
          </cell>
          <cell r="F20" t="str">
            <v>23116FIE2</v>
          </cell>
          <cell r="G20" t="str">
            <v>Tổ VĐ_01</v>
          </cell>
          <cell r="H20" t="str">
            <v>F1-306</v>
          </cell>
          <cell r="I20" t="str">
            <v>13h00</v>
          </cell>
          <cell r="J20">
            <v>2</v>
          </cell>
          <cell r="K20" t="str">
            <v>Level 2</v>
          </cell>
        </row>
        <row r="21">
          <cell r="B21">
            <v>23119003</v>
          </cell>
          <cell r="C21" t="str">
            <v>Đặng Quốc</v>
          </cell>
          <cell r="D21" t="str">
            <v>Bảo</v>
          </cell>
          <cell r="E21" t="str">
            <v>24/07/2005</v>
          </cell>
          <cell r="F21" t="str">
            <v>23119FIE2</v>
          </cell>
          <cell r="G21" t="str">
            <v>Tổ VĐ_01</v>
          </cell>
          <cell r="H21" t="str">
            <v>F1-306</v>
          </cell>
          <cell r="I21" t="str">
            <v>13h00</v>
          </cell>
          <cell r="K21" t="str">
            <v>Level 2</v>
          </cell>
        </row>
        <row r="22">
          <cell r="B22">
            <v>23119004</v>
          </cell>
          <cell r="C22" t="str">
            <v>Nguyễn Thiên</v>
          </cell>
          <cell r="D22" t="str">
            <v>Bảo</v>
          </cell>
          <cell r="E22" t="str">
            <v>07/03/2005</v>
          </cell>
          <cell r="F22" t="str">
            <v>23119FIE3</v>
          </cell>
          <cell r="G22" t="str">
            <v>Tổ VĐ_01</v>
          </cell>
          <cell r="H22" t="str">
            <v>F1-306</v>
          </cell>
          <cell r="I22" t="str">
            <v>13h00</v>
          </cell>
          <cell r="J22">
            <v>2</v>
          </cell>
          <cell r="K22" t="str">
            <v>Level 2</v>
          </cell>
        </row>
        <row r="23">
          <cell r="B23">
            <v>23144001</v>
          </cell>
          <cell r="C23" t="str">
            <v>Lương Quý</v>
          </cell>
          <cell r="D23" t="str">
            <v>Bảo</v>
          </cell>
          <cell r="E23" t="str">
            <v>13/04/2005</v>
          </cell>
          <cell r="F23" t="str">
            <v>23144FIE3</v>
          </cell>
          <cell r="G23" t="str">
            <v>Tổ VĐ_01</v>
          </cell>
          <cell r="H23" t="str">
            <v>F1-306</v>
          </cell>
          <cell r="I23" t="str">
            <v>13h00</v>
          </cell>
          <cell r="J23">
            <v>3</v>
          </cell>
          <cell r="K23" t="str">
            <v>Level 3</v>
          </cell>
        </row>
        <row r="24">
          <cell r="B24">
            <v>23144002</v>
          </cell>
          <cell r="C24" t="str">
            <v>Nguyễn Thế</v>
          </cell>
          <cell r="D24" t="str">
            <v>Bảo</v>
          </cell>
          <cell r="E24" t="str">
            <v>03/11/2005</v>
          </cell>
          <cell r="F24" t="str">
            <v>23144FIE3</v>
          </cell>
          <cell r="G24" t="str">
            <v>Tổ VĐ_01</v>
          </cell>
          <cell r="H24" t="str">
            <v>F1-306</v>
          </cell>
          <cell r="I24" t="str">
            <v>13h00</v>
          </cell>
          <cell r="J24">
            <v>3</v>
          </cell>
          <cell r="K24" t="str">
            <v>Level 3</v>
          </cell>
        </row>
        <row r="25">
          <cell r="B25">
            <v>23161046</v>
          </cell>
          <cell r="C25" t="str">
            <v>Đỗ Gia</v>
          </cell>
          <cell r="D25" t="str">
            <v>Bảo</v>
          </cell>
          <cell r="E25" t="str">
            <v>28/01/2005</v>
          </cell>
          <cell r="F25" t="str">
            <v>23161FIE2</v>
          </cell>
          <cell r="G25" t="str">
            <v>Tổ VĐ_01</v>
          </cell>
          <cell r="H25" t="str">
            <v>F1-306</v>
          </cell>
          <cell r="I25" t="str">
            <v>13h00</v>
          </cell>
          <cell r="K25" t="str">
            <v>Level 2</v>
          </cell>
        </row>
        <row r="26">
          <cell r="B26">
            <v>23116003</v>
          </cell>
          <cell r="C26" t="str">
            <v>Trần Nguyễn Trọng</v>
          </cell>
          <cell r="D26" t="str">
            <v>Bảo</v>
          </cell>
          <cell r="E26" t="str">
            <v>19/12/2005</v>
          </cell>
          <cell r="G26" t="str">
            <v>Tổ VĐ_01</v>
          </cell>
          <cell r="H26" t="str">
            <v>F1-306</v>
          </cell>
          <cell r="I26" t="str">
            <v>13h00</v>
          </cell>
          <cell r="J26">
            <v>1</v>
          </cell>
          <cell r="K26" t="str">
            <v>Level 2</v>
          </cell>
        </row>
        <row r="27">
          <cell r="B27">
            <v>23110004</v>
          </cell>
          <cell r="C27" t="str">
            <v>Võ Nguyễn Ngọc</v>
          </cell>
          <cell r="D27" t="str">
            <v>Bích</v>
          </cell>
          <cell r="E27" t="str">
            <v>10/02/2005</v>
          </cell>
          <cell r="F27" t="str">
            <v>23110FIE1</v>
          </cell>
          <cell r="G27" t="str">
            <v>Tổ VĐ_01</v>
          </cell>
          <cell r="H27" t="str">
            <v>F1-306</v>
          </cell>
          <cell r="I27" t="str">
            <v>13h00</v>
          </cell>
          <cell r="J27">
            <v>3</v>
          </cell>
          <cell r="K27" t="str">
            <v>Level 3</v>
          </cell>
        </row>
        <row r="28">
          <cell r="B28">
            <v>23142009</v>
          </cell>
          <cell r="C28" t="str">
            <v>Võ Đình</v>
          </cell>
          <cell r="D28" t="str">
            <v>Bình</v>
          </cell>
          <cell r="E28" t="str">
            <v>16/09/2005</v>
          </cell>
          <cell r="F28" t="str">
            <v>23142FIE2</v>
          </cell>
          <cell r="G28" t="str">
            <v>Tổ VĐ_01</v>
          </cell>
          <cell r="H28" t="str">
            <v>F1-306</v>
          </cell>
          <cell r="I28" t="str">
            <v>13h00</v>
          </cell>
          <cell r="J28">
            <v>2</v>
          </cell>
          <cell r="K28" t="str">
            <v>Level 2</v>
          </cell>
        </row>
        <row r="29">
          <cell r="B29">
            <v>23149002</v>
          </cell>
          <cell r="C29" t="str">
            <v>Nguyễn Quốc</v>
          </cell>
          <cell r="D29" t="str">
            <v>Bình</v>
          </cell>
          <cell r="E29" t="str">
            <v>28/05/2005</v>
          </cell>
          <cell r="F29" t="str">
            <v>23149FIE3</v>
          </cell>
          <cell r="G29" t="str">
            <v>Tổ VĐ_01</v>
          </cell>
          <cell r="H29" t="str">
            <v>F1-306</v>
          </cell>
          <cell r="I29" t="str">
            <v>13h00</v>
          </cell>
          <cell r="J29">
            <v>2</v>
          </cell>
          <cell r="K29" t="str">
            <v>Level 2</v>
          </cell>
        </row>
        <row r="30">
          <cell r="B30">
            <v>23151005</v>
          </cell>
          <cell r="C30" t="str">
            <v>Nguyễn Minh</v>
          </cell>
          <cell r="D30" t="str">
            <v>Các</v>
          </cell>
          <cell r="E30" t="str">
            <v>01/11/2005</v>
          </cell>
          <cell r="F30" t="str">
            <v>23151FIE3</v>
          </cell>
          <cell r="G30" t="str">
            <v>Tổ VĐ_01</v>
          </cell>
          <cell r="H30" t="str">
            <v>F1-306</v>
          </cell>
          <cell r="I30" t="str">
            <v>13h00</v>
          </cell>
          <cell r="J30">
            <v>3</v>
          </cell>
          <cell r="K30" t="str">
            <v>Level 3</v>
          </cell>
        </row>
        <row r="31">
          <cell r="B31">
            <v>23151007</v>
          </cell>
          <cell r="C31" t="str">
            <v>Lý Phong</v>
          </cell>
          <cell r="D31" t="str">
            <v>Chinh</v>
          </cell>
          <cell r="E31" t="str">
            <v>22/09/2005</v>
          </cell>
          <cell r="F31" t="str">
            <v>23151FIE3</v>
          </cell>
          <cell r="G31" t="str">
            <v>Tổ VĐ_01</v>
          </cell>
          <cell r="H31" t="str">
            <v>F1-306</v>
          </cell>
          <cell r="I31" t="str">
            <v>13h00</v>
          </cell>
          <cell r="K31" t="str">
            <v>Level 2</v>
          </cell>
        </row>
        <row r="32">
          <cell r="B32">
            <v>23143050</v>
          </cell>
          <cell r="C32" t="str">
            <v>Trương Bảo</v>
          </cell>
          <cell r="D32" t="str">
            <v>Chung</v>
          </cell>
          <cell r="E32" t="str">
            <v>26/10/2005</v>
          </cell>
          <cell r="F32" t="str">
            <v>23143FIE3</v>
          </cell>
          <cell r="G32" t="str">
            <v>Tổ VĐ_01</v>
          </cell>
          <cell r="H32" t="str">
            <v>F1-306</v>
          </cell>
          <cell r="I32" t="str">
            <v>13h00</v>
          </cell>
          <cell r="K32" t="str">
            <v>Level 2</v>
          </cell>
        </row>
        <row r="33">
          <cell r="B33">
            <v>23145006</v>
          </cell>
          <cell r="C33" t="str">
            <v>Lưu Đình</v>
          </cell>
          <cell r="D33" t="str">
            <v>Cường</v>
          </cell>
          <cell r="E33" t="str">
            <v>04/08/2005</v>
          </cell>
          <cell r="F33" t="str">
            <v>23145FIE1</v>
          </cell>
          <cell r="G33" t="str">
            <v>Tổ VĐ_01</v>
          </cell>
          <cell r="H33" t="str">
            <v>F1-306</v>
          </cell>
          <cell r="I33" t="str">
            <v>13h00</v>
          </cell>
          <cell r="J33">
            <v>3</v>
          </cell>
          <cell r="K33" t="str">
            <v>Level 3</v>
          </cell>
        </row>
        <row r="34">
          <cell r="B34">
            <v>23146007</v>
          </cell>
          <cell r="C34" t="str">
            <v>Nguyễn Châu Tấn</v>
          </cell>
          <cell r="D34" t="str">
            <v>Cường</v>
          </cell>
          <cell r="E34" t="str">
            <v>09/10/2003</v>
          </cell>
          <cell r="F34" t="str">
            <v>23146FIE2</v>
          </cell>
          <cell r="G34" t="str">
            <v>Tổ VĐ_01</v>
          </cell>
          <cell r="H34" t="str">
            <v>F1-306</v>
          </cell>
          <cell r="I34" t="str">
            <v>13h00</v>
          </cell>
          <cell r="J34">
            <v>3</v>
          </cell>
          <cell r="K34" t="str">
            <v>Level 3</v>
          </cell>
        </row>
        <row r="35">
          <cell r="B35">
            <v>23143051</v>
          </cell>
          <cell r="C35" t="str">
            <v>Đinh Xuân</v>
          </cell>
          <cell r="D35" t="str">
            <v>Cường</v>
          </cell>
          <cell r="E35" t="str">
            <v>05/09/2005</v>
          </cell>
          <cell r="F35" t="str">
            <v>23143FIE2</v>
          </cell>
          <cell r="G35" t="str">
            <v>Tổ VĐ_02</v>
          </cell>
          <cell r="H35" t="str">
            <v>F1-405</v>
          </cell>
          <cell r="I35" t="str">
            <v>13h00</v>
          </cell>
          <cell r="J35">
            <v>5</v>
          </cell>
          <cell r="K35" t="str">
            <v>Level 3</v>
          </cell>
        </row>
        <row r="36">
          <cell r="B36">
            <v>23146008</v>
          </cell>
          <cell r="C36" t="str">
            <v>Bùi Quốc</v>
          </cell>
          <cell r="D36" t="str">
            <v>Đại</v>
          </cell>
          <cell r="E36" t="str">
            <v>30/05/2005</v>
          </cell>
          <cell r="F36" t="str">
            <v>23146FIE3</v>
          </cell>
          <cell r="G36" t="str">
            <v>Tổ VĐ_01</v>
          </cell>
          <cell r="H36" t="str">
            <v>F1-306</v>
          </cell>
          <cell r="I36" t="str">
            <v>13h00</v>
          </cell>
          <cell r="J36">
            <v>4</v>
          </cell>
          <cell r="K36" t="str">
            <v>Level 3</v>
          </cell>
        </row>
        <row r="37">
          <cell r="B37">
            <v>23161049</v>
          </cell>
          <cell r="C37" t="str">
            <v>Nguyễn Lương</v>
          </cell>
          <cell r="D37" t="str">
            <v>Đan</v>
          </cell>
          <cell r="E37" t="str">
            <v>02/06/2005</v>
          </cell>
          <cell r="F37" t="str">
            <v>23161FIE3</v>
          </cell>
          <cell r="G37" t="str">
            <v>Tổ VĐ_01</v>
          </cell>
          <cell r="H37" t="str">
            <v>F1-306</v>
          </cell>
          <cell r="I37" t="str">
            <v>13h00</v>
          </cell>
          <cell r="K37" t="str">
            <v>Level 2</v>
          </cell>
        </row>
        <row r="38">
          <cell r="B38">
            <v>23144009</v>
          </cell>
          <cell r="C38" t="str">
            <v>Nguyễn Huỳnh Khánh</v>
          </cell>
          <cell r="D38" t="str">
            <v>Đăng</v>
          </cell>
          <cell r="E38" t="str">
            <v>21/07/2005</v>
          </cell>
          <cell r="F38" t="str">
            <v>23144FIE1</v>
          </cell>
          <cell r="G38" t="str">
            <v>Tổ VĐ_01</v>
          </cell>
          <cell r="H38" t="str">
            <v>F1-306</v>
          </cell>
          <cell r="I38" t="str">
            <v>13h00</v>
          </cell>
          <cell r="K38" t="str">
            <v>Level 2</v>
          </cell>
        </row>
        <row r="39">
          <cell r="B39">
            <v>23110013</v>
          </cell>
          <cell r="C39" t="str">
            <v>Nguyễn Hồng</v>
          </cell>
          <cell r="D39" t="str">
            <v>Đào</v>
          </cell>
          <cell r="E39" t="str">
            <v>03/05/2005</v>
          </cell>
          <cell r="F39" t="str">
            <v>23110FIE4</v>
          </cell>
          <cell r="G39" t="str">
            <v>Tổ VĐ_01</v>
          </cell>
          <cell r="H39" t="str">
            <v>F1-306</v>
          </cell>
          <cell r="I39" t="str">
            <v>13h00</v>
          </cell>
          <cell r="K39" t="str">
            <v>Level 2</v>
          </cell>
        </row>
        <row r="40">
          <cell r="B40">
            <v>23110014</v>
          </cell>
          <cell r="C40" t="str">
            <v>Ngô Thành</v>
          </cell>
          <cell r="D40" t="str">
            <v>Đạt</v>
          </cell>
          <cell r="E40" t="str">
            <v>31/10/2005</v>
          </cell>
          <cell r="F40" t="str">
            <v>23110FIE4</v>
          </cell>
          <cell r="G40" t="str">
            <v>Tổ VĐ_01</v>
          </cell>
          <cell r="H40" t="str">
            <v>F1-306</v>
          </cell>
          <cell r="I40" t="str">
            <v>13h00</v>
          </cell>
          <cell r="J40">
            <v>3</v>
          </cell>
          <cell r="K40" t="str">
            <v>Level 3</v>
          </cell>
        </row>
        <row r="41">
          <cell r="B41">
            <v>23110015</v>
          </cell>
          <cell r="C41" t="str">
            <v>Tô Phát</v>
          </cell>
          <cell r="D41" t="str">
            <v>Đạt</v>
          </cell>
          <cell r="E41" t="str">
            <v>16/03/2005</v>
          </cell>
          <cell r="F41" t="str">
            <v>23110FIE1</v>
          </cell>
          <cell r="G41" t="str">
            <v>Tổ VĐ_01</v>
          </cell>
          <cell r="H41" t="str">
            <v>F1-306</v>
          </cell>
          <cell r="I41" t="str">
            <v>13h00</v>
          </cell>
          <cell r="J41">
            <v>2</v>
          </cell>
          <cell r="K41" t="str">
            <v>Level 2</v>
          </cell>
        </row>
        <row r="42">
          <cell r="B42">
            <v>23144007</v>
          </cell>
          <cell r="C42" t="str">
            <v>Đinh Tiến</v>
          </cell>
          <cell r="D42" t="str">
            <v>Đạt</v>
          </cell>
          <cell r="E42" t="str">
            <v>12/05/2005</v>
          </cell>
          <cell r="F42" t="str">
            <v>23144FIE3</v>
          </cell>
          <cell r="G42" t="str">
            <v>Tổ VĐ_01</v>
          </cell>
          <cell r="H42" t="str">
            <v>F1-306</v>
          </cell>
          <cell r="I42" t="str">
            <v>13h00</v>
          </cell>
          <cell r="J42">
            <v>2</v>
          </cell>
          <cell r="K42" t="str">
            <v>Level 2</v>
          </cell>
        </row>
        <row r="43">
          <cell r="B43">
            <v>23161050</v>
          </cell>
          <cell r="C43" t="str">
            <v>Nguyễn Phước</v>
          </cell>
          <cell r="D43" t="str">
            <v>Đạt</v>
          </cell>
          <cell r="E43" t="str">
            <v>20/04/2005</v>
          </cell>
          <cell r="F43" t="str">
            <v>23161FIE1</v>
          </cell>
          <cell r="G43" t="str">
            <v>Tổ VĐ_01</v>
          </cell>
          <cell r="H43" t="str">
            <v>F1-306</v>
          </cell>
          <cell r="I43" t="str">
            <v>13h00</v>
          </cell>
          <cell r="K43" t="str">
            <v>Level 2</v>
          </cell>
        </row>
        <row r="44">
          <cell r="B44">
            <v>23142015</v>
          </cell>
          <cell r="C44" t="str">
            <v>Trịnh Á</v>
          </cell>
          <cell r="D44" t="str">
            <v>Đông</v>
          </cell>
          <cell r="E44" t="str">
            <v>14/01/2005</v>
          </cell>
          <cell r="F44" t="str">
            <v>23142FIE3</v>
          </cell>
          <cell r="G44" t="str">
            <v>Tổ VĐ_01</v>
          </cell>
          <cell r="H44" t="str">
            <v>F1-306</v>
          </cell>
          <cell r="I44" t="str">
            <v>13h00</v>
          </cell>
          <cell r="J44">
            <v>4</v>
          </cell>
          <cell r="K44" t="str">
            <v>Level 3</v>
          </cell>
        </row>
        <row r="45">
          <cell r="B45">
            <v>23110016</v>
          </cell>
          <cell r="C45" t="str">
            <v>Chu Ngọc Việt</v>
          </cell>
          <cell r="D45" t="str">
            <v>Đức</v>
          </cell>
          <cell r="E45" t="str">
            <v>29/09/2005</v>
          </cell>
          <cell r="F45" t="str">
            <v>23110FIE3</v>
          </cell>
          <cell r="G45" t="str">
            <v>Tổ VĐ_01</v>
          </cell>
          <cell r="H45" t="str">
            <v>F1-306</v>
          </cell>
          <cell r="I45" t="str">
            <v>13h00</v>
          </cell>
          <cell r="J45">
            <v>3</v>
          </cell>
          <cell r="K45" t="str">
            <v>Level 3</v>
          </cell>
        </row>
        <row r="46">
          <cell r="B46">
            <v>23142016</v>
          </cell>
          <cell r="C46" t="str">
            <v>Nguyễn Văn</v>
          </cell>
          <cell r="D46" t="str">
            <v>Đức</v>
          </cell>
          <cell r="E46" t="str">
            <v>19/02/2005</v>
          </cell>
          <cell r="F46" t="str">
            <v>23142FIE1</v>
          </cell>
          <cell r="G46" t="str">
            <v>Tổ VĐ_01</v>
          </cell>
          <cell r="H46" t="str">
            <v>F1-306</v>
          </cell>
          <cell r="I46" t="str">
            <v>13h00</v>
          </cell>
          <cell r="J46">
            <v>2</v>
          </cell>
          <cell r="K46" t="str">
            <v>Level 2</v>
          </cell>
        </row>
        <row r="47">
          <cell r="B47">
            <v>23116007</v>
          </cell>
          <cell r="C47" t="str">
            <v>Lê Thị Thuỳ</v>
          </cell>
          <cell r="D47" t="str">
            <v>Dung</v>
          </cell>
          <cell r="E47" t="str">
            <v>10/10/2005</v>
          </cell>
          <cell r="F47" t="str">
            <v>23116FIE2</v>
          </cell>
          <cell r="G47" t="str">
            <v>Tổ VĐ_01</v>
          </cell>
          <cell r="H47" t="str">
            <v>F1-306</v>
          </cell>
          <cell r="I47" t="str">
            <v>13h00</v>
          </cell>
          <cell r="J47">
            <v>3</v>
          </cell>
          <cell r="K47" t="str">
            <v>Level 3</v>
          </cell>
        </row>
        <row r="48">
          <cell r="B48">
            <v>23142011</v>
          </cell>
          <cell r="C48" t="str">
            <v>Nguyễn Phú Mỹ</v>
          </cell>
          <cell r="D48" t="str">
            <v>Dung</v>
          </cell>
          <cell r="E48" t="str">
            <v>04/03/2005</v>
          </cell>
          <cell r="F48" t="str">
            <v>23142FIE3</v>
          </cell>
          <cell r="G48" t="str">
            <v>Tổ VĐ_01</v>
          </cell>
          <cell r="H48" t="str">
            <v>F1-306</v>
          </cell>
          <cell r="I48" t="str">
            <v>13h00</v>
          </cell>
          <cell r="J48">
            <v>3</v>
          </cell>
          <cell r="K48" t="str">
            <v>Level 3</v>
          </cell>
        </row>
        <row r="49">
          <cell r="B49">
            <v>23110010</v>
          </cell>
          <cell r="C49" t="str">
            <v>Nguyễn Chí</v>
          </cell>
          <cell r="D49" t="str">
            <v>Dũng</v>
          </cell>
          <cell r="E49" t="str">
            <v>17/11/2005</v>
          </cell>
          <cell r="F49" t="str">
            <v>23110FIE1</v>
          </cell>
          <cell r="G49" t="str">
            <v>Tổ VĐ_01</v>
          </cell>
          <cell r="H49" t="str">
            <v>F1-306</v>
          </cell>
          <cell r="I49" t="str">
            <v>13h00</v>
          </cell>
          <cell r="J49">
            <v>4</v>
          </cell>
          <cell r="K49" t="str">
            <v>Level 3</v>
          </cell>
        </row>
        <row r="50">
          <cell r="B50">
            <v>23149007</v>
          </cell>
          <cell r="C50" t="str">
            <v>Nguyễn Quốc</v>
          </cell>
          <cell r="D50" t="str">
            <v>Dũng</v>
          </cell>
          <cell r="E50" t="str">
            <v>01/01/2005</v>
          </cell>
          <cell r="F50" t="str">
            <v>23149FIE3</v>
          </cell>
          <cell r="G50" t="str">
            <v>Tổ VĐ_01</v>
          </cell>
          <cell r="H50" t="str">
            <v>F1-306</v>
          </cell>
          <cell r="I50" t="str">
            <v>13h00</v>
          </cell>
          <cell r="K50" t="str">
            <v>Level 2</v>
          </cell>
        </row>
        <row r="51">
          <cell r="B51">
            <v>23110012</v>
          </cell>
          <cell r="C51" t="str">
            <v>Đỗ Huỳnh Đại</v>
          </cell>
          <cell r="D51" t="str">
            <v>Dương</v>
          </cell>
          <cell r="E51" t="str">
            <v>04/04/2005</v>
          </cell>
          <cell r="F51" t="str">
            <v>23110FIE4</v>
          </cell>
          <cell r="G51" t="str">
            <v>Tổ VĐ_01</v>
          </cell>
          <cell r="H51" t="str">
            <v>F1-306</v>
          </cell>
          <cell r="I51" t="str">
            <v>13h00</v>
          </cell>
          <cell r="K51" t="str">
            <v>Level 2</v>
          </cell>
        </row>
        <row r="52">
          <cell r="B52">
            <v>23116010</v>
          </cell>
          <cell r="C52" t="str">
            <v>Vũ Tùng</v>
          </cell>
          <cell r="D52" t="str">
            <v>Dương</v>
          </cell>
          <cell r="E52" t="str">
            <v>25/10/2005</v>
          </cell>
          <cell r="F52" t="str">
            <v>23116FIE2</v>
          </cell>
          <cell r="G52" t="str">
            <v>Tổ VĐ_01</v>
          </cell>
          <cell r="H52" t="str">
            <v>F1-306</v>
          </cell>
          <cell r="I52" t="str">
            <v>13h00</v>
          </cell>
          <cell r="J52">
            <v>2</v>
          </cell>
          <cell r="K52" t="str">
            <v>Level 2</v>
          </cell>
        </row>
        <row r="53">
          <cell r="B53">
            <v>23145008</v>
          </cell>
          <cell r="C53" t="str">
            <v>Vũ Nguyễn Tùng</v>
          </cell>
          <cell r="D53" t="str">
            <v>Dương</v>
          </cell>
          <cell r="E53" t="str">
            <v>01/12/2005</v>
          </cell>
          <cell r="F53" t="str">
            <v>23145FIE1</v>
          </cell>
          <cell r="G53" t="str">
            <v>Tổ VĐ_01</v>
          </cell>
          <cell r="H53" t="str">
            <v>F1-306</v>
          </cell>
          <cell r="I53" t="str">
            <v>13h00</v>
          </cell>
          <cell r="J53">
            <v>2</v>
          </cell>
          <cell r="K53" t="str">
            <v>Level 2</v>
          </cell>
        </row>
        <row r="54">
          <cell r="B54">
            <v>23110009</v>
          </cell>
          <cell r="C54" t="str">
            <v>Nguyễn Đức</v>
          </cell>
          <cell r="D54" t="str">
            <v>Duy</v>
          </cell>
          <cell r="E54" t="str">
            <v>25/06/2005</v>
          </cell>
          <cell r="F54" t="str">
            <v>23110FIE2</v>
          </cell>
          <cell r="G54" t="str">
            <v>Tổ VĐ_01</v>
          </cell>
          <cell r="H54" t="str">
            <v>F1-306</v>
          </cell>
          <cell r="I54" t="str">
            <v>13h00</v>
          </cell>
          <cell r="J54">
            <v>3</v>
          </cell>
          <cell r="K54" t="str">
            <v>Level 3</v>
          </cell>
        </row>
        <row r="55">
          <cell r="B55">
            <v>23116009</v>
          </cell>
          <cell r="C55" t="str">
            <v>Trần Đình</v>
          </cell>
          <cell r="D55" t="str">
            <v>Duy</v>
          </cell>
          <cell r="E55" t="str">
            <v>11/03/2005</v>
          </cell>
          <cell r="F55" t="str">
            <v>23116FIE2</v>
          </cell>
          <cell r="G55" t="str">
            <v>Tổ VĐ_01</v>
          </cell>
          <cell r="H55" t="str">
            <v>F1-306</v>
          </cell>
          <cell r="I55" t="str">
            <v>13h00</v>
          </cell>
          <cell r="J55">
            <v>2</v>
          </cell>
          <cell r="K55" t="str">
            <v>Level 2</v>
          </cell>
        </row>
        <row r="56">
          <cell r="B56">
            <v>23124008</v>
          </cell>
          <cell r="C56" t="str">
            <v>Nguyễn Ngọc</v>
          </cell>
          <cell r="D56" t="str">
            <v>Duy</v>
          </cell>
          <cell r="E56" t="str">
            <v>11/02/2005</v>
          </cell>
          <cell r="F56" t="str">
            <v>23124FIE3</v>
          </cell>
          <cell r="G56" t="str">
            <v>Tổ VĐ_01</v>
          </cell>
          <cell r="H56" t="str">
            <v>F1-306</v>
          </cell>
          <cell r="I56" t="str">
            <v>13h00</v>
          </cell>
          <cell r="J56">
            <v>3</v>
          </cell>
          <cell r="K56" t="str">
            <v>Level 3</v>
          </cell>
        </row>
        <row r="57">
          <cell r="B57">
            <v>23143053</v>
          </cell>
          <cell r="C57" t="str">
            <v>Trần Triệu</v>
          </cell>
          <cell r="D57" t="str">
            <v>Duy</v>
          </cell>
          <cell r="E57" t="str">
            <v>31/08/2005</v>
          </cell>
          <cell r="F57" t="str">
            <v>23143FIE3</v>
          </cell>
          <cell r="G57" t="str">
            <v>Tổ VĐ_01</v>
          </cell>
          <cell r="H57" t="str">
            <v>F1-306</v>
          </cell>
          <cell r="I57" t="str">
            <v>13h00</v>
          </cell>
          <cell r="J57">
            <v>4</v>
          </cell>
          <cell r="K57" t="str">
            <v>Level 3</v>
          </cell>
        </row>
        <row r="58">
          <cell r="B58">
            <v>23149005</v>
          </cell>
          <cell r="C58" t="str">
            <v>Huỳnh Thái</v>
          </cell>
          <cell r="D58" t="str">
            <v>Duy</v>
          </cell>
          <cell r="E58" t="str">
            <v>11/05/2005</v>
          </cell>
          <cell r="F58" t="str">
            <v>23149FIE3</v>
          </cell>
          <cell r="G58" t="str">
            <v>Tổ VĐ_01</v>
          </cell>
          <cell r="H58" t="str">
            <v>F1-306</v>
          </cell>
          <cell r="I58" t="str">
            <v>13h00</v>
          </cell>
          <cell r="J58">
            <v>2</v>
          </cell>
          <cell r="K58" t="str">
            <v>Level 2</v>
          </cell>
        </row>
        <row r="59">
          <cell r="B59">
            <v>23151008</v>
          </cell>
          <cell r="C59" t="str">
            <v>Nguyễn Thế</v>
          </cell>
          <cell r="D59" t="str">
            <v>Duy</v>
          </cell>
          <cell r="E59" t="str">
            <v>03/01/2005</v>
          </cell>
          <cell r="F59" t="str">
            <v>23151FIE2</v>
          </cell>
          <cell r="G59" t="str">
            <v>Tổ VĐ_02</v>
          </cell>
          <cell r="H59" t="str">
            <v>F1-405</v>
          </cell>
          <cell r="I59" t="str">
            <v>13h00</v>
          </cell>
          <cell r="J59">
            <v>2</v>
          </cell>
          <cell r="K59" t="str">
            <v>Level 2</v>
          </cell>
        </row>
        <row r="60">
          <cell r="B60">
            <v>23161053</v>
          </cell>
          <cell r="C60" t="str">
            <v>Nguyễn Đăng Trường</v>
          </cell>
          <cell r="D60" t="str">
            <v>Giang</v>
          </cell>
          <cell r="E60" t="str">
            <v>30/04/2005</v>
          </cell>
          <cell r="F60" t="str">
            <v>23161FIE1</v>
          </cell>
          <cell r="G60" t="str">
            <v>Tổ VĐ_02</v>
          </cell>
          <cell r="H60" t="str">
            <v>F1-405</v>
          </cell>
          <cell r="I60" t="str">
            <v>13h00</v>
          </cell>
          <cell r="J60">
            <v>4</v>
          </cell>
          <cell r="K60" t="str">
            <v>Level 3</v>
          </cell>
        </row>
        <row r="61">
          <cell r="B61">
            <v>23124010</v>
          </cell>
          <cell r="C61" t="str">
            <v>Nguyễn Thu</v>
          </cell>
          <cell r="D61" t="str">
            <v>Hà</v>
          </cell>
          <cell r="E61" t="str">
            <v>12/12/2005</v>
          </cell>
          <cell r="F61" t="str">
            <v>23124FIE2</v>
          </cell>
          <cell r="G61" t="str">
            <v>Tổ VĐ_02</v>
          </cell>
          <cell r="H61" t="str">
            <v>F1-405</v>
          </cell>
          <cell r="I61" t="str">
            <v>13h00</v>
          </cell>
          <cell r="J61">
            <v>2</v>
          </cell>
          <cell r="K61" t="str">
            <v>Level 2</v>
          </cell>
        </row>
        <row r="62">
          <cell r="B62">
            <v>23145013</v>
          </cell>
          <cell r="C62" t="str">
            <v>Phạm Minh</v>
          </cell>
          <cell r="D62" t="str">
            <v>Hải</v>
          </cell>
          <cell r="E62" t="str">
            <v>24/04/2005</v>
          </cell>
          <cell r="F62" t="str">
            <v>23145FIE2</v>
          </cell>
          <cell r="G62" t="str">
            <v>Tổ VĐ_02</v>
          </cell>
          <cell r="H62" t="str">
            <v>F1-405</v>
          </cell>
          <cell r="I62" t="str">
            <v>13h00</v>
          </cell>
          <cell r="J62">
            <v>3</v>
          </cell>
          <cell r="K62" t="str">
            <v>Level 3</v>
          </cell>
        </row>
        <row r="63">
          <cell r="B63">
            <v>23110019</v>
          </cell>
          <cell r="C63" t="str">
            <v>Huỳnh Gia</v>
          </cell>
          <cell r="D63" t="str">
            <v>Hân</v>
          </cell>
          <cell r="E63" t="str">
            <v>02/07/2005</v>
          </cell>
          <cell r="F63" t="str">
            <v>23110FIE1</v>
          </cell>
          <cell r="G63" t="str">
            <v>Tổ VĐ_02</v>
          </cell>
          <cell r="H63" t="str">
            <v>F1-405</v>
          </cell>
          <cell r="I63" t="str">
            <v>13h00</v>
          </cell>
          <cell r="J63">
            <v>5</v>
          </cell>
          <cell r="K63" t="str">
            <v>Level 3</v>
          </cell>
        </row>
        <row r="64">
          <cell r="B64">
            <v>23124011</v>
          </cell>
          <cell r="C64" t="str">
            <v>Lê Phan Thanh</v>
          </cell>
          <cell r="D64" t="str">
            <v>Hằng</v>
          </cell>
          <cell r="E64" t="str">
            <v>17/12/2005</v>
          </cell>
          <cell r="F64" t="str">
            <v>23124FIE2</v>
          </cell>
          <cell r="G64" t="str">
            <v>Tổ VĐ_02</v>
          </cell>
          <cell r="H64" t="str">
            <v>F1-405</v>
          </cell>
          <cell r="I64" t="str">
            <v>13h00</v>
          </cell>
          <cell r="J64">
            <v>2</v>
          </cell>
          <cell r="K64" t="str">
            <v>Level 2</v>
          </cell>
        </row>
        <row r="65">
          <cell r="B65">
            <v>23124012</v>
          </cell>
          <cell r="C65" t="str">
            <v>Nguyễn Thị Ngọc</v>
          </cell>
          <cell r="D65" t="str">
            <v>Hằng</v>
          </cell>
          <cell r="E65" t="str">
            <v>24/07/2005</v>
          </cell>
          <cell r="F65" t="str">
            <v>23124FIE3</v>
          </cell>
          <cell r="G65" t="str">
            <v>Tổ VĐ_02</v>
          </cell>
          <cell r="H65" t="str">
            <v>F1-405</v>
          </cell>
          <cell r="I65" t="str">
            <v>13h00</v>
          </cell>
          <cell r="J65">
            <v>4</v>
          </cell>
          <cell r="K65" t="str">
            <v>Level 3</v>
          </cell>
        </row>
        <row r="66">
          <cell r="B66">
            <v>23161054</v>
          </cell>
          <cell r="C66" t="str">
            <v>Dương Nhật</v>
          </cell>
          <cell r="D66" t="str">
            <v>Hào</v>
          </cell>
          <cell r="E66" t="str">
            <v>13/11/2005</v>
          </cell>
          <cell r="F66" t="str">
            <v>23161FIE3</v>
          </cell>
          <cell r="G66" t="str">
            <v>Tổ VĐ_02</v>
          </cell>
          <cell r="H66" t="str">
            <v>F1-405</v>
          </cell>
          <cell r="I66" t="str">
            <v>13h00</v>
          </cell>
          <cell r="J66">
            <v>2</v>
          </cell>
          <cell r="K66" t="str">
            <v>Level 2</v>
          </cell>
        </row>
        <row r="67">
          <cell r="B67">
            <v>23145014</v>
          </cell>
          <cell r="C67" t="str">
            <v>Nguyễn Đức</v>
          </cell>
          <cell r="D67" t="str">
            <v>Hảo</v>
          </cell>
          <cell r="E67" t="str">
            <v>04/03/2005</v>
          </cell>
          <cell r="F67" t="str">
            <v>23145FIE2</v>
          </cell>
          <cell r="G67" t="str">
            <v>Tổ VĐ_02</v>
          </cell>
          <cell r="H67" t="str">
            <v>F1-405</v>
          </cell>
          <cell r="I67" t="str">
            <v>13h00</v>
          </cell>
          <cell r="J67">
            <v>4</v>
          </cell>
          <cell r="K67" t="str">
            <v>Level 3</v>
          </cell>
        </row>
        <row r="68">
          <cell r="B68">
            <v>23144010</v>
          </cell>
          <cell r="C68" t="str">
            <v>Trần Nguyên</v>
          </cell>
          <cell r="D68" t="str">
            <v>Hạo</v>
          </cell>
          <cell r="E68" t="str">
            <v>11/05/2005</v>
          </cell>
          <cell r="F68" t="str">
            <v>23144FIE3</v>
          </cell>
          <cell r="G68" t="str">
            <v>Tổ VĐ_02</v>
          </cell>
          <cell r="H68" t="str">
            <v>F1-405</v>
          </cell>
          <cell r="I68" t="str">
            <v>13h00</v>
          </cell>
          <cell r="J68">
            <v>4</v>
          </cell>
          <cell r="K68" t="str">
            <v>Level 3</v>
          </cell>
        </row>
        <row r="69">
          <cell r="B69">
            <v>23145015</v>
          </cell>
          <cell r="C69" t="str">
            <v>Nguyễn Phúc</v>
          </cell>
          <cell r="D69" t="str">
            <v>Hậu</v>
          </cell>
          <cell r="E69" t="str">
            <v>28/02/2005</v>
          </cell>
          <cell r="F69" t="str">
            <v>23145FIE3</v>
          </cell>
          <cell r="G69" t="str">
            <v>Tổ VĐ_02</v>
          </cell>
          <cell r="H69" t="str">
            <v>F1-405</v>
          </cell>
          <cell r="I69" t="str">
            <v>13h00</v>
          </cell>
          <cell r="J69">
            <v>2</v>
          </cell>
          <cell r="K69" t="str">
            <v>Level 2</v>
          </cell>
        </row>
        <row r="70">
          <cell r="B70">
            <v>23151011</v>
          </cell>
          <cell r="C70" t="str">
            <v>Phạm Thanh</v>
          </cell>
          <cell r="D70" t="str">
            <v>Hiển</v>
          </cell>
          <cell r="E70" t="str">
            <v>20/07/2005</v>
          </cell>
          <cell r="F70" t="str">
            <v>23151FIE1</v>
          </cell>
          <cell r="G70" t="str">
            <v>Tổ VĐ_02</v>
          </cell>
          <cell r="H70" t="str">
            <v>F1-405</v>
          </cell>
          <cell r="I70" t="str">
            <v>13h00</v>
          </cell>
          <cell r="J70">
            <v>3</v>
          </cell>
          <cell r="K70" t="str">
            <v>Level 3</v>
          </cell>
        </row>
        <row r="71">
          <cell r="B71">
            <v>23124013</v>
          </cell>
          <cell r="C71" t="str">
            <v>Võ Nguyễn Minh</v>
          </cell>
          <cell r="D71" t="str">
            <v>Hiếu</v>
          </cell>
          <cell r="E71" t="str">
            <v>08/02/2005</v>
          </cell>
          <cell r="F71" t="str">
            <v>23124FIE3</v>
          </cell>
          <cell r="G71" t="str">
            <v>Tổ VĐ_02</v>
          </cell>
          <cell r="H71" t="str">
            <v>F1-405</v>
          </cell>
          <cell r="I71" t="str">
            <v>13h00</v>
          </cell>
          <cell r="J71">
            <v>3</v>
          </cell>
          <cell r="K71" t="str">
            <v>Level 3</v>
          </cell>
        </row>
        <row r="72">
          <cell r="B72">
            <v>23142019</v>
          </cell>
          <cell r="C72" t="str">
            <v>Đồng Trung</v>
          </cell>
          <cell r="D72" t="str">
            <v>Hiếu</v>
          </cell>
          <cell r="E72" t="str">
            <v>16/10/2005</v>
          </cell>
          <cell r="F72" t="str">
            <v>23142FIE3</v>
          </cell>
          <cell r="G72" t="str">
            <v>Tổ VĐ_02</v>
          </cell>
          <cell r="H72" t="str">
            <v>F1-405</v>
          </cell>
          <cell r="I72" t="str">
            <v>13h00</v>
          </cell>
          <cell r="J72">
            <v>3</v>
          </cell>
          <cell r="K72" t="str">
            <v>Level 3</v>
          </cell>
        </row>
        <row r="73">
          <cell r="B73">
            <v>23143058</v>
          </cell>
          <cell r="C73" t="str">
            <v>Trịnh Văn</v>
          </cell>
          <cell r="D73" t="str">
            <v>Hiếu</v>
          </cell>
          <cell r="E73" t="str">
            <v>11/01/2005</v>
          </cell>
          <cell r="F73" t="str">
            <v>23143FIE3</v>
          </cell>
          <cell r="G73" t="str">
            <v>Tổ VĐ_02</v>
          </cell>
          <cell r="H73" t="str">
            <v>F1-405</v>
          </cell>
          <cell r="I73" t="str">
            <v>13h00</v>
          </cell>
          <cell r="J73">
            <v>2</v>
          </cell>
          <cell r="K73" t="str">
            <v>Level 2</v>
          </cell>
        </row>
        <row r="74">
          <cell r="B74">
            <v>23142021</v>
          </cell>
          <cell r="C74" t="str">
            <v>Nguyễn Văn</v>
          </cell>
          <cell r="D74" t="str">
            <v>Hòa</v>
          </cell>
          <cell r="E74" t="str">
            <v>25/08/2005</v>
          </cell>
          <cell r="F74" t="str">
            <v>23142FIE1</v>
          </cell>
          <cell r="G74" t="str">
            <v>Tổ VĐ_02</v>
          </cell>
          <cell r="H74" t="str">
            <v>F1-405</v>
          </cell>
          <cell r="I74" t="str">
            <v>13h00</v>
          </cell>
          <cell r="J74">
            <v>3</v>
          </cell>
          <cell r="K74" t="str">
            <v>Level 3</v>
          </cell>
        </row>
        <row r="75">
          <cell r="B75">
            <v>23110020</v>
          </cell>
          <cell r="C75" t="str">
            <v>Ngô Việt</v>
          </cell>
          <cell r="D75" t="str">
            <v>Hoàng</v>
          </cell>
          <cell r="E75" t="str">
            <v>20/12/2005</v>
          </cell>
          <cell r="F75" t="str">
            <v>23110FIE1</v>
          </cell>
          <cell r="G75" t="str">
            <v>Tổ VĐ_02</v>
          </cell>
          <cell r="H75" t="str">
            <v>F1-405</v>
          </cell>
          <cell r="I75" t="str">
            <v>13h00</v>
          </cell>
          <cell r="J75">
            <v>5</v>
          </cell>
          <cell r="K75" t="str">
            <v>Level 3</v>
          </cell>
        </row>
        <row r="76">
          <cell r="B76">
            <v>23145020</v>
          </cell>
          <cell r="C76" t="str">
            <v xml:space="preserve">Lê Manh </v>
          </cell>
          <cell r="D76" t="str">
            <v>Hùng</v>
          </cell>
          <cell r="E76" t="str">
            <v>23/9/2005</v>
          </cell>
          <cell r="G76" t="str">
            <v>Tổ VĐ_04</v>
          </cell>
          <cell r="H76" t="str">
            <v>F1-407</v>
          </cell>
          <cell r="I76" t="str">
            <v>13h00</v>
          </cell>
          <cell r="J76">
            <v>2</v>
          </cell>
          <cell r="K76" t="str">
            <v>Level 2</v>
          </cell>
        </row>
        <row r="77">
          <cell r="B77">
            <v>23116016</v>
          </cell>
          <cell r="C77" t="str">
            <v>Hoàng Ngọc</v>
          </cell>
          <cell r="D77" t="str">
            <v>Hưng</v>
          </cell>
          <cell r="E77" t="str">
            <v>29/11/2005</v>
          </cell>
          <cell r="F77" t="str">
            <v>23116FIE1</v>
          </cell>
          <cell r="G77" t="str">
            <v>Tổ VĐ_02</v>
          </cell>
          <cell r="H77" t="str">
            <v>F1-405</v>
          </cell>
          <cell r="I77" t="str">
            <v>13h00</v>
          </cell>
          <cell r="J77">
            <v>2</v>
          </cell>
          <cell r="K77" t="str">
            <v>Level 2</v>
          </cell>
        </row>
        <row r="78">
          <cell r="B78">
            <v>23119009</v>
          </cell>
          <cell r="C78" t="str">
            <v>Bùi Nguyễn</v>
          </cell>
          <cell r="D78" t="str">
            <v>Hưng</v>
          </cell>
          <cell r="E78" t="str">
            <v>10/09/2005</v>
          </cell>
          <cell r="F78" t="str">
            <v>23119FIE1</v>
          </cell>
          <cell r="G78" t="str">
            <v>Tổ VĐ_02</v>
          </cell>
          <cell r="H78" t="str">
            <v>F1-405</v>
          </cell>
          <cell r="I78" t="str">
            <v>13h00</v>
          </cell>
          <cell r="J78">
            <v>2</v>
          </cell>
          <cell r="K78" t="str">
            <v>Level 2</v>
          </cell>
        </row>
        <row r="79">
          <cell r="B79">
            <v>23142027</v>
          </cell>
          <cell r="C79" t="str">
            <v>Đồng Khánh</v>
          </cell>
          <cell r="D79" t="str">
            <v>Hưng</v>
          </cell>
          <cell r="E79" t="str">
            <v>06/04/2005</v>
          </cell>
          <cell r="F79" t="str">
            <v>23142FIE2</v>
          </cell>
          <cell r="G79" t="str">
            <v>Tổ VĐ_02</v>
          </cell>
          <cell r="H79" t="str">
            <v>F1-405</v>
          </cell>
          <cell r="I79" t="str">
            <v>13h00</v>
          </cell>
          <cell r="J79">
            <v>3</v>
          </cell>
          <cell r="K79" t="str">
            <v>Level 3</v>
          </cell>
        </row>
        <row r="80">
          <cell r="B80">
            <v>23142028</v>
          </cell>
          <cell r="C80" t="str">
            <v>Nguyễn Quốc</v>
          </cell>
          <cell r="D80" t="str">
            <v>Hưng</v>
          </cell>
          <cell r="E80" t="str">
            <v>20/04/2005</v>
          </cell>
          <cell r="F80" t="str">
            <v>23142FIE3</v>
          </cell>
          <cell r="G80" t="str">
            <v>Tổ VĐ_02</v>
          </cell>
          <cell r="H80" t="str">
            <v>F1-405</v>
          </cell>
          <cell r="I80" t="str">
            <v>13h00</v>
          </cell>
          <cell r="J80">
            <v>3</v>
          </cell>
          <cell r="K80" t="str">
            <v>Level 3</v>
          </cell>
        </row>
        <row r="81">
          <cell r="B81">
            <v>23142029</v>
          </cell>
          <cell r="C81" t="str">
            <v>Phạm Trung</v>
          </cell>
          <cell r="D81" t="str">
            <v>Hưng</v>
          </cell>
          <cell r="E81" t="str">
            <v>23/05/2005</v>
          </cell>
          <cell r="F81" t="str">
            <v>23142FIE3</v>
          </cell>
          <cell r="G81" t="str">
            <v>Tổ VĐ_02</v>
          </cell>
          <cell r="H81" t="str">
            <v>F1-405</v>
          </cell>
          <cell r="I81" t="str">
            <v>13h00</v>
          </cell>
          <cell r="J81">
            <v>3</v>
          </cell>
          <cell r="K81" t="str">
            <v>Level 3</v>
          </cell>
        </row>
        <row r="82">
          <cell r="B82">
            <v>23149014</v>
          </cell>
          <cell r="C82" t="str">
            <v>Lê Toàn Gia</v>
          </cell>
          <cell r="D82" t="str">
            <v>Hưng</v>
          </cell>
          <cell r="E82" t="str">
            <v>04/04/2005</v>
          </cell>
          <cell r="F82" t="str">
            <v>23149FIE3</v>
          </cell>
          <cell r="G82" t="str">
            <v>Tổ VĐ_02</v>
          </cell>
          <cell r="H82" t="str">
            <v>F1-405</v>
          </cell>
          <cell r="I82" t="str">
            <v>13h00</v>
          </cell>
          <cell r="J82">
            <v>4</v>
          </cell>
          <cell r="K82" t="str">
            <v>Level 3</v>
          </cell>
        </row>
        <row r="83">
          <cell r="B83">
            <v>23161059</v>
          </cell>
          <cell r="C83" t="str">
            <v>Lê Quốc</v>
          </cell>
          <cell r="D83" t="str">
            <v>Hưng</v>
          </cell>
          <cell r="E83" t="str">
            <v>29/04/2005</v>
          </cell>
          <cell r="F83" t="str">
            <v>23161FIE2</v>
          </cell>
          <cell r="G83" t="str">
            <v>Tổ VĐ_02</v>
          </cell>
          <cell r="H83" t="str">
            <v>F1-405</v>
          </cell>
          <cell r="I83" t="str">
            <v>13h00</v>
          </cell>
          <cell r="J83">
            <v>4</v>
          </cell>
          <cell r="K83" t="str">
            <v>Level 3</v>
          </cell>
        </row>
        <row r="84">
          <cell r="B84">
            <v>23110022</v>
          </cell>
          <cell r="C84" t="str">
            <v>Bùi Quang</v>
          </cell>
          <cell r="D84" t="str">
            <v>Huy</v>
          </cell>
          <cell r="E84" t="str">
            <v>04/05/2005</v>
          </cell>
          <cell r="F84" t="str">
            <v>23110FIE3</v>
          </cell>
          <cell r="G84" t="str">
            <v>Tổ VĐ_02</v>
          </cell>
          <cell r="H84" t="str">
            <v>F1-405</v>
          </cell>
          <cell r="I84" t="str">
            <v>13h00</v>
          </cell>
          <cell r="J84">
            <v>5</v>
          </cell>
          <cell r="K84" t="str">
            <v>Level 3</v>
          </cell>
        </row>
        <row r="85">
          <cell r="B85">
            <v>23110023</v>
          </cell>
          <cell r="C85" t="str">
            <v>Nguyễn Tài</v>
          </cell>
          <cell r="D85" t="str">
            <v>Huy</v>
          </cell>
          <cell r="E85" t="str">
            <v>23/11/2005</v>
          </cell>
          <cell r="F85" t="str">
            <v>23110FIE2</v>
          </cell>
          <cell r="G85" t="str">
            <v>Tổ VĐ_02</v>
          </cell>
          <cell r="H85" t="str">
            <v>F1-405</v>
          </cell>
          <cell r="I85" t="str">
            <v>13h00</v>
          </cell>
          <cell r="J85">
            <v>3</v>
          </cell>
          <cell r="K85" t="str">
            <v>Level 3</v>
          </cell>
        </row>
        <row r="86">
          <cell r="B86">
            <v>23110024</v>
          </cell>
          <cell r="C86" t="str">
            <v>Phạm Gia</v>
          </cell>
          <cell r="D86" t="str">
            <v>Huy</v>
          </cell>
          <cell r="E86" t="str">
            <v>16/07/2005</v>
          </cell>
          <cell r="F86" t="str">
            <v>23110FIE1</v>
          </cell>
          <cell r="G86" t="str">
            <v>Tổ VĐ_02</v>
          </cell>
          <cell r="H86" t="str">
            <v>F1-405</v>
          </cell>
          <cell r="I86" t="str">
            <v>13h00</v>
          </cell>
          <cell r="J86">
            <v>4</v>
          </cell>
          <cell r="K86" t="str">
            <v>Level 3</v>
          </cell>
        </row>
        <row r="87">
          <cell r="B87">
            <v>23110025</v>
          </cell>
          <cell r="C87" t="str">
            <v>Trần Quốc</v>
          </cell>
          <cell r="D87" t="str">
            <v>Huy</v>
          </cell>
          <cell r="E87" t="str">
            <v>26/02/2005</v>
          </cell>
          <cell r="F87" t="str">
            <v>23110FIE3</v>
          </cell>
          <cell r="G87" t="str">
            <v>Tổ VĐ_02</v>
          </cell>
          <cell r="H87" t="str">
            <v>F1-405</v>
          </cell>
          <cell r="I87" t="str">
            <v>13h00</v>
          </cell>
          <cell r="J87">
            <v>3</v>
          </cell>
          <cell r="K87" t="str">
            <v>Level 3</v>
          </cell>
        </row>
        <row r="88">
          <cell r="B88">
            <v>23110026</v>
          </cell>
          <cell r="C88" t="str">
            <v>Trần Quốc</v>
          </cell>
          <cell r="D88" t="str">
            <v>Huy</v>
          </cell>
          <cell r="E88" t="str">
            <v>06/12/2005</v>
          </cell>
          <cell r="F88" t="str">
            <v>23110FIE3</v>
          </cell>
          <cell r="G88" t="str">
            <v>Tổ VĐ_02</v>
          </cell>
          <cell r="H88" t="str">
            <v>F1-405</v>
          </cell>
          <cell r="I88" t="str">
            <v>13h00</v>
          </cell>
          <cell r="J88">
            <v>4</v>
          </cell>
          <cell r="K88" t="str">
            <v>Level 3</v>
          </cell>
        </row>
        <row r="89">
          <cell r="B89">
            <v>23149013</v>
          </cell>
          <cell r="C89" t="str">
            <v>Nguyễn Võ Đắc</v>
          </cell>
          <cell r="D89" t="str">
            <v>Huy</v>
          </cell>
          <cell r="E89" t="str">
            <v>20/07/2005</v>
          </cell>
          <cell r="F89" t="str">
            <v>23149FIE5</v>
          </cell>
          <cell r="G89" t="str">
            <v>Tổ VĐ_02</v>
          </cell>
          <cell r="H89" t="str">
            <v>F1-405</v>
          </cell>
          <cell r="I89" t="str">
            <v>13h00</v>
          </cell>
          <cell r="J89">
            <v>2</v>
          </cell>
          <cell r="K89" t="str">
            <v>Level 2</v>
          </cell>
        </row>
        <row r="90">
          <cell r="B90">
            <v>23142023</v>
          </cell>
          <cell r="C90" t="str">
            <v>Lê Đức</v>
          </cell>
          <cell r="D90" t="str">
            <v>Huy</v>
          </cell>
          <cell r="E90" t="str">
            <v>17/03/2005</v>
          </cell>
          <cell r="F90" t="str">
            <v>23142FIE3</v>
          </cell>
          <cell r="G90" t="str">
            <v>Tổ VĐ_02</v>
          </cell>
          <cell r="H90" t="str">
            <v>F1-405</v>
          </cell>
          <cell r="I90" t="str">
            <v>13h00</v>
          </cell>
          <cell r="J90">
            <v>3</v>
          </cell>
          <cell r="K90" t="str">
            <v>Level 3</v>
          </cell>
        </row>
        <row r="91">
          <cell r="B91">
            <v>23142024</v>
          </cell>
          <cell r="C91" t="str">
            <v>Nguyễn Gia</v>
          </cell>
          <cell r="D91" t="str">
            <v>Huy</v>
          </cell>
          <cell r="E91" t="str">
            <v>11/04/2005</v>
          </cell>
          <cell r="F91" t="str">
            <v>23142FIE1</v>
          </cell>
          <cell r="G91" t="str">
            <v>Tổ VĐ_02</v>
          </cell>
          <cell r="H91" t="str">
            <v>F1-405</v>
          </cell>
          <cell r="I91" t="str">
            <v>13h00</v>
          </cell>
          <cell r="J91">
            <v>2</v>
          </cell>
          <cell r="K91" t="str">
            <v>Level 2</v>
          </cell>
        </row>
        <row r="92">
          <cell r="B92">
            <v>23142025</v>
          </cell>
          <cell r="C92" t="str">
            <v>Nguyễn Quốc</v>
          </cell>
          <cell r="D92" t="str">
            <v>Huy</v>
          </cell>
          <cell r="E92" t="str">
            <v>23/10/2005</v>
          </cell>
          <cell r="F92" t="str">
            <v>23142FIE2</v>
          </cell>
          <cell r="G92" t="str">
            <v>Tổ VĐ_02</v>
          </cell>
          <cell r="H92" t="str">
            <v>F1-405</v>
          </cell>
          <cell r="I92" t="str">
            <v>13h00</v>
          </cell>
          <cell r="J92">
            <v>3</v>
          </cell>
          <cell r="K92" t="str">
            <v>Level 3</v>
          </cell>
        </row>
        <row r="93">
          <cell r="B93">
            <v>23142026</v>
          </cell>
          <cell r="C93" t="str">
            <v>Trần Quốc Minh</v>
          </cell>
          <cell r="D93" t="str">
            <v>Huy</v>
          </cell>
          <cell r="E93" t="str">
            <v>27/06/2005</v>
          </cell>
          <cell r="F93" t="str">
            <v>23142FIE3</v>
          </cell>
          <cell r="G93" t="str">
            <v>Tổ VĐ_02</v>
          </cell>
          <cell r="H93" t="str">
            <v>F1-405</v>
          </cell>
          <cell r="I93" t="str">
            <v>13h00</v>
          </cell>
          <cell r="J93">
            <v>4</v>
          </cell>
          <cell r="K93" t="str">
            <v>Level 3</v>
          </cell>
        </row>
        <row r="94">
          <cell r="B94">
            <v>23144015</v>
          </cell>
          <cell r="C94" t="str">
            <v>Trần Đình</v>
          </cell>
          <cell r="D94" t="str">
            <v>Huy</v>
          </cell>
          <cell r="E94" t="str">
            <v>19/05/2005</v>
          </cell>
          <cell r="F94" t="str">
            <v>23144FIE3</v>
          </cell>
          <cell r="G94" t="str">
            <v>Tổ VĐ_02</v>
          </cell>
          <cell r="H94" t="str">
            <v>F1-405</v>
          </cell>
          <cell r="I94" t="str">
            <v>13h00</v>
          </cell>
          <cell r="J94">
            <v>3</v>
          </cell>
          <cell r="K94" t="str">
            <v>Level 3</v>
          </cell>
        </row>
        <row r="95">
          <cell r="B95">
            <v>23110030</v>
          </cell>
          <cell r="C95" t="str">
            <v>Trịnh Hoàng</v>
          </cell>
          <cell r="D95" t="str">
            <v>Khang</v>
          </cell>
          <cell r="E95" t="str">
            <v>26/01/2005</v>
          </cell>
          <cell r="F95" t="str">
            <v>23110FIE1</v>
          </cell>
          <cell r="G95" t="str">
            <v>Tổ VĐ_02</v>
          </cell>
          <cell r="H95" t="str">
            <v>F1-405</v>
          </cell>
          <cell r="I95" t="str">
            <v>13h00</v>
          </cell>
          <cell r="J95">
            <v>3</v>
          </cell>
          <cell r="K95" t="str">
            <v>Level 3</v>
          </cell>
        </row>
        <row r="96">
          <cell r="B96">
            <v>23119010</v>
          </cell>
          <cell r="C96" t="str">
            <v>Nguyễn Tiến</v>
          </cell>
          <cell r="D96" t="str">
            <v>Khang</v>
          </cell>
          <cell r="E96" t="str">
            <v>25/07/2005</v>
          </cell>
          <cell r="F96" t="str">
            <v>23119FIE3</v>
          </cell>
          <cell r="G96" t="str">
            <v>Tổ VĐ_02</v>
          </cell>
          <cell r="H96" t="str">
            <v>F1-405</v>
          </cell>
          <cell r="I96" t="str">
            <v>13h00</v>
          </cell>
          <cell r="K96" t="str">
            <v>Level 2</v>
          </cell>
        </row>
        <row r="97">
          <cell r="B97">
            <v>23142030</v>
          </cell>
          <cell r="C97" t="str">
            <v>Lê</v>
          </cell>
          <cell r="D97" t="str">
            <v>Khang</v>
          </cell>
          <cell r="E97" t="str">
            <v>29/01/2005</v>
          </cell>
          <cell r="F97" t="str">
            <v>23142FIE3</v>
          </cell>
          <cell r="G97" t="str">
            <v>Tổ VĐ_02</v>
          </cell>
          <cell r="H97" t="str">
            <v>F1-405</v>
          </cell>
          <cell r="I97" t="str">
            <v>13h00</v>
          </cell>
          <cell r="J97">
            <v>2</v>
          </cell>
          <cell r="K97" t="str">
            <v>Level 2</v>
          </cell>
        </row>
        <row r="98">
          <cell r="B98">
            <v>23142031</v>
          </cell>
          <cell r="C98" t="str">
            <v>Nguyễn Đức Bảo</v>
          </cell>
          <cell r="D98" t="str">
            <v>Khang</v>
          </cell>
          <cell r="E98" t="str">
            <v>03/04/2005</v>
          </cell>
          <cell r="F98" t="str">
            <v>23142FIE2</v>
          </cell>
          <cell r="G98" t="str">
            <v>Tổ VĐ_02</v>
          </cell>
          <cell r="H98" t="str">
            <v>F1-405</v>
          </cell>
          <cell r="I98" t="str">
            <v>13h00</v>
          </cell>
          <cell r="K98" t="str">
            <v>Level 2</v>
          </cell>
        </row>
        <row r="99">
          <cell r="B99">
            <v>23149015</v>
          </cell>
          <cell r="C99" t="str">
            <v>Nguyễn Tấn</v>
          </cell>
          <cell r="D99" t="str">
            <v>Khang</v>
          </cell>
          <cell r="E99" t="str">
            <v>06/07/2005</v>
          </cell>
          <cell r="F99" t="str">
            <v>23149FIE2</v>
          </cell>
          <cell r="G99" t="str">
            <v>Tổ VĐ_02</v>
          </cell>
          <cell r="H99" t="str">
            <v>F1-405</v>
          </cell>
          <cell r="I99" t="str">
            <v>13h00</v>
          </cell>
          <cell r="J99">
            <v>4</v>
          </cell>
          <cell r="K99" t="str">
            <v>Level 3</v>
          </cell>
        </row>
        <row r="100">
          <cell r="B100">
            <v>23147004</v>
          </cell>
          <cell r="C100" t="str">
            <v>Trương Duy</v>
          </cell>
          <cell r="D100" t="str">
            <v>Khang</v>
          </cell>
          <cell r="E100">
            <v>38635</v>
          </cell>
          <cell r="G100" t="str">
            <v>Tổ VĐ_03</v>
          </cell>
          <cell r="H100" t="str">
            <v>F1-406</v>
          </cell>
          <cell r="I100" t="str">
            <v>13h00</v>
          </cell>
          <cell r="J100">
            <v>3</v>
          </cell>
          <cell r="K100" t="str">
            <v>Level 3</v>
          </cell>
        </row>
        <row r="101">
          <cell r="B101">
            <v>23142032</v>
          </cell>
          <cell r="C101" t="str">
            <v xml:space="preserve">Trần Tuấn </v>
          </cell>
          <cell r="D101" t="str">
            <v>Khang</v>
          </cell>
          <cell r="E101" t="str">
            <v>26/7/2005</v>
          </cell>
          <cell r="G101" t="str">
            <v>Tổ VĐ_05</v>
          </cell>
          <cell r="H101" t="str">
            <v>F1-409</v>
          </cell>
          <cell r="I101" t="str">
            <v>13h00</v>
          </cell>
          <cell r="J101">
            <v>5</v>
          </cell>
          <cell r="K101" t="str">
            <v>Level 3</v>
          </cell>
        </row>
        <row r="102">
          <cell r="B102">
            <v>23110031</v>
          </cell>
          <cell r="C102" t="str">
            <v>Võ Tuấn</v>
          </cell>
          <cell r="D102" t="str">
            <v>Khanh</v>
          </cell>
          <cell r="E102" t="str">
            <v>06/02/2005</v>
          </cell>
          <cell r="F102" t="str">
            <v>23110FIE1</v>
          </cell>
          <cell r="G102" t="str">
            <v>Tổ VĐ_02</v>
          </cell>
          <cell r="H102" t="str">
            <v>F1-405</v>
          </cell>
          <cell r="I102" t="str">
            <v>13h00</v>
          </cell>
          <cell r="J102">
            <v>3</v>
          </cell>
          <cell r="K102" t="str">
            <v>Level 3</v>
          </cell>
        </row>
        <row r="103">
          <cell r="B103">
            <v>23149016</v>
          </cell>
          <cell r="C103" t="str">
            <v>Trần Hoàng Bảo</v>
          </cell>
          <cell r="D103" t="str">
            <v>Khanh</v>
          </cell>
          <cell r="E103" t="str">
            <v>21/02/2005</v>
          </cell>
          <cell r="F103" t="str">
            <v>23149FIE2</v>
          </cell>
          <cell r="G103" t="str">
            <v>Tổ VĐ_02</v>
          </cell>
          <cell r="H103" t="str">
            <v>F1-405</v>
          </cell>
          <cell r="I103" t="str">
            <v>13h00</v>
          </cell>
          <cell r="K103" t="str">
            <v>Level 2</v>
          </cell>
        </row>
        <row r="104">
          <cell r="B104">
            <v>23110032</v>
          </cell>
          <cell r="C104" t="str">
            <v>Tống Gia</v>
          </cell>
          <cell r="D104" t="str">
            <v>Khánh</v>
          </cell>
          <cell r="E104" t="str">
            <v>07/01/2005</v>
          </cell>
          <cell r="F104" t="str">
            <v>23110FIE2</v>
          </cell>
          <cell r="G104" t="str">
            <v>Tổ VĐ_02</v>
          </cell>
          <cell r="H104" t="str">
            <v>F1-405</v>
          </cell>
          <cell r="I104" t="str">
            <v>13h00</v>
          </cell>
          <cell r="J104">
            <v>4</v>
          </cell>
          <cell r="K104" t="str">
            <v>Level 3</v>
          </cell>
        </row>
        <row r="105">
          <cell r="B105">
            <v>23145022</v>
          </cell>
          <cell r="C105" t="str">
            <v>Đồng Duy</v>
          </cell>
          <cell r="D105" t="str">
            <v>Khánh</v>
          </cell>
          <cell r="E105" t="str">
            <v>26/03/2005</v>
          </cell>
          <cell r="F105" t="str">
            <v>23145FIE2</v>
          </cell>
          <cell r="G105" t="str">
            <v>Tổ VĐ_02</v>
          </cell>
          <cell r="H105" t="str">
            <v>F1-405</v>
          </cell>
          <cell r="I105" t="str">
            <v>13h00</v>
          </cell>
          <cell r="J105">
            <v>5</v>
          </cell>
          <cell r="K105" t="str">
            <v>Level 3</v>
          </cell>
        </row>
        <row r="106">
          <cell r="B106">
            <v>23110034</v>
          </cell>
          <cell r="C106" t="str">
            <v>Trương Đình</v>
          </cell>
          <cell r="D106" t="str">
            <v>Khoa</v>
          </cell>
          <cell r="E106" t="str">
            <v>05/10/2005</v>
          </cell>
          <cell r="F106" t="str">
            <v>23110FIE2</v>
          </cell>
          <cell r="G106" t="str">
            <v>Tổ VĐ_02</v>
          </cell>
          <cell r="H106" t="str">
            <v>F1-405</v>
          </cell>
          <cell r="I106" t="str">
            <v>13h00</v>
          </cell>
          <cell r="J106">
            <v>3</v>
          </cell>
          <cell r="K106" t="str">
            <v>Level 3</v>
          </cell>
        </row>
        <row r="107">
          <cell r="B107">
            <v>23116017</v>
          </cell>
          <cell r="C107" t="str">
            <v>Nguyễn Minh</v>
          </cell>
          <cell r="D107" t="str">
            <v>Khoa</v>
          </cell>
          <cell r="E107" t="str">
            <v>01/05/2005</v>
          </cell>
          <cell r="F107" t="str">
            <v>23116FIE3</v>
          </cell>
          <cell r="G107" t="str">
            <v>Tổ VĐ_02</v>
          </cell>
          <cell r="H107" t="str">
            <v>F1-405</v>
          </cell>
          <cell r="I107" t="str">
            <v>13h00</v>
          </cell>
          <cell r="J107">
            <v>3</v>
          </cell>
          <cell r="K107" t="str">
            <v>Level 3</v>
          </cell>
        </row>
        <row r="108">
          <cell r="B108">
            <v>23124016</v>
          </cell>
          <cell r="C108" t="str">
            <v>Phạm Anh</v>
          </cell>
          <cell r="D108" t="str">
            <v>Khoa</v>
          </cell>
          <cell r="E108" t="str">
            <v>06/08/2005</v>
          </cell>
          <cell r="F108" t="str">
            <v>23124FIE1</v>
          </cell>
          <cell r="G108" t="str">
            <v>Tổ VĐ_02</v>
          </cell>
          <cell r="H108" t="str">
            <v>F1-405</v>
          </cell>
          <cell r="I108" t="str">
            <v>13h00</v>
          </cell>
          <cell r="J108">
            <v>3</v>
          </cell>
          <cell r="K108" t="str">
            <v>Level 3</v>
          </cell>
        </row>
        <row r="109">
          <cell r="B109">
            <v>23142034</v>
          </cell>
          <cell r="C109" t="str">
            <v>Nguyễn Đăng</v>
          </cell>
          <cell r="D109" t="str">
            <v>Khoa</v>
          </cell>
          <cell r="E109" t="str">
            <v>03/09/2005</v>
          </cell>
          <cell r="F109" t="str">
            <v>23142FIE3</v>
          </cell>
          <cell r="G109" t="str">
            <v>Tổ VĐ_02</v>
          </cell>
          <cell r="H109" t="str">
            <v>F1-405</v>
          </cell>
          <cell r="I109" t="str">
            <v>13h00</v>
          </cell>
          <cell r="K109" t="str">
            <v>Level 2</v>
          </cell>
        </row>
        <row r="110">
          <cell r="B110">
            <v>23144018</v>
          </cell>
          <cell r="C110" t="str">
            <v>Trần Đăng</v>
          </cell>
          <cell r="D110" t="str">
            <v>Khoa</v>
          </cell>
          <cell r="E110" t="str">
            <v>07/06/2005</v>
          </cell>
          <cell r="F110" t="str">
            <v>23144FIE3</v>
          </cell>
          <cell r="G110" t="str">
            <v>Tổ VĐ_02</v>
          </cell>
          <cell r="H110" t="str">
            <v>F1-405</v>
          </cell>
          <cell r="I110" t="str">
            <v>13h00</v>
          </cell>
          <cell r="K110" t="str">
            <v>Level 2</v>
          </cell>
        </row>
        <row r="111">
          <cell r="B111">
            <v>23146015</v>
          </cell>
          <cell r="C111" t="str">
            <v>Nguyễn Đăng</v>
          </cell>
          <cell r="D111" t="str">
            <v>Khoa</v>
          </cell>
          <cell r="E111" t="str">
            <v>27/07/2005</v>
          </cell>
          <cell r="F111" t="str">
            <v>23146FIE3</v>
          </cell>
          <cell r="G111" t="str">
            <v>Tổ VĐ_02</v>
          </cell>
          <cell r="H111" t="str">
            <v>F1-405</v>
          </cell>
          <cell r="I111" t="str">
            <v>13h00</v>
          </cell>
          <cell r="K111" t="str">
            <v>Level 2</v>
          </cell>
        </row>
        <row r="112">
          <cell r="B112">
            <v>23149018</v>
          </cell>
          <cell r="C112" t="str">
            <v>Nguyễn Vũ Anh</v>
          </cell>
          <cell r="D112" t="str">
            <v>Khoa</v>
          </cell>
          <cell r="E112" t="str">
            <v>29/01/2005</v>
          </cell>
          <cell r="F112" t="str">
            <v>23149FIE3</v>
          </cell>
          <cell r="G112" t="str">
            <v>Tổ VĐ_03</v>
          </cell>
          <cell r="H112" t="str">
            <v>F1-406</v>
          </cell>
          <cell r="I112" t="str">
            <v>13h00</v>
          </cell>
          <cell r="J112">
            <v>2</v>
          </cell>
          <cell r="K112" t="str">
            <v>Level 2</v>
          </cell>
        </row>
        <row r="113">
          <cell r="B113">
            <v>23144019</v>
          </cell>
          <cell r="C113" t="str">
            <v>Lê Cao Anh</v>
          </cell>
          <cell r="D113" t="str">
            <v>Khôi</v>
          </cell>
          <cell r="E113" t="str">
            <v>19/01/2005</v>
          </cell>
          <cell r="F113" t="str">
            <v>23144FIE2</v>
          </cell>
          <cell r="G113" t="str">
            <v>Tổ VĐ_03</v>
          </cell>
          <cell r="H113" t="str">
            <v>F1-406</v>
          </cell>
          <cell r="I113" t="str">
            <v>13h00</v>
          </cell>
          <cell r="K113" t="str">
            <v>Level 2</v>
          </cell>
        </row>
        <row r="114">
          <cell r="B114">
            <v>23119014</v>
          </cell>
          <cell r="C114" t="str">
            <v>Nguyễn Đức Vĩnh</v>
          </cell>
          <cell r="D114" t="str">
            <v>Kiên</v>
          </cell>
          <cell r="E114" t="str">
            <v>03/10/2005</v>
          </cell>
          <cell r="F114" t="str">
            <v>23119FIE2</v>
          </cell>
          <cell r="G114" t="str">
            <v>Tổ VĐ_03</v>
          </cell>
          <cell r="H114" t="str">
            <v>F1-406</v>
          </cell>
          <cell r="I114" t="str">
            <v>13h00</v>
          </cell>
          <cell r="K114" t="str">
            <v>Level 2</v>
          </cell>
        </row>
        <row r="115">
          <cell r="B115">
            <v>23119015</v>
          </cell>
          <cell r="C115" t="str">
            <v>Tạ Đức</v>
          </cell>
          <cell r="D115" t="str">
            <v>Kiên</v>
          </cell>
          <cell r="E115" t="str">
            <v>26/03/2005</v>
          </cell>
          <cell r="F115" t="str">
            <v>23119FIE2</v>
          </cell>
          <cell r="G115" t="str">
            <v>Tổ VĐ_03</v>
          </cell>
          <cell r="H115" t="str">
            <v>F1-406</v>
          </cell>
          <cell r="I115" t="str">
            <v>13h00</v>
          </cell>
          <cell r="J115">
            <v>3</v>
          </cell>
          <cell r="K115" t="str">
            <v>Level 3</v>
          </cell>
        </row>
        <row r="116">
          <cell r="B116">
            <v>23144021</v>
          </cell>
          <cell r="C116" t="str">
            <v>Trần Gia</v>
          </cell>
          <cell r="D116" t="str">
            <v>Lâm</v>
          </cell>
          <cell r="E116" t="str">
            <v>19/12/2005</v>
          </cell>
          <cell r="F116" t="str">
            <v>23144FIE1</v>
          </cell>
          <cell r="G116" t="str">
            <v>Tổ VĐ_03</v>
          </cell>
          <cell r="H116" t="str">
            <v>F1-406</v>
          </cell>
          <cell r="I116" t="str">
            <v>13h00</v>
          </cell>
          <cell r="J116">
            <v>3</v>
          </cell>
          <cell r="K116" t="str">
            <v>Level 3</v>
          </cell>
        </row>
        <row r="117">
          <cell r="B117">
            <v>23119017</v>
          </cell>
          <cell r="C117" t="str">
            <v>Phạm Duy</v>
          </cell>
          <cell r="D117" t="str">
            <v>Linh</v>
          </cell>
          <cell r="E117" t="str">
            <v>12/10/2005</v>
          </cell>
          <cell r="F117" t="str">
            <v>23119FIE2</v>
          </cell>
          <cell r="G117" t="str">
            <v>Tổ VĐ_03</v>
          </cell>
          <cell r="H117" t="str">
            <v>F1-406</v>
          </cell>
          <cell r="I117" t="str">
            <v>13h00</v>
          </cell>
          <cell r="K117" t="str">
            <v>Level 2</v>
          </cell>
        </row>
        <row r="118">
          <cell r="B118">
            <v>23124017</v>
          </cell>
          <cell r="C118" t="str">
            <v>Nguyễn Lê Ngọc</v>
          </cell>
          <cell r="D118" t="str">
            <v>Linh</v>
          </cell>
          <cell r="E118" t="str">
            <v>10/06/2005</v>
          </cell>
          <cell r="F118" t="str">
            <v>23124FIE1</v>
          </cell>
          <cell r="G118" t="str">
            <v>Tổ VĐ_03</v>
          </cell>
          <cell r="H118" t="str">
            <v>F1-406</v>
          </cell>
          <cell r="I118" t="str">
            <v>13h00</v>
          </cell>
          <cell r="J118">
            <v>1</v>
          </cell>
          <cell r="K118" t="str">
            <v>Level 2</v>
          </cell>
        </row>
        <row r="119">
          <cell r="B119">
            <v>23142038</v>
          </cell>
          <cell r="C119" t="str">
            <v>Nguyễn Chí</v>
          </cell>
          <cell r="D119" t="str">
            <v>Linh</v>
          </cell>
          <cell r="E119" t="str">
            <v>01/08/2005</v>
          </cell>
          <cell r="F119" t="str">
            <v>23142FIE2</v>
          </cell>
          <cell r="G119" t="str">
            <v>Tổ VĐ_03</v>
          </cell>
          <cell r="H119" t="str">
            <v>F1-406</v>
          </cell>
          <cell r="I119" t="str">
            <v>13h00</v>
          </cell>
          <cell r="J119">
            <v>2</v>
          </cell>
          <cell r="K119" t="str">
            <v>Level 2</v>
          </cell>
        </row>
        <row r="120">
          <cell r="B120">
            <v>23161063</v>
          </cell>
          <cell r="C120" t="str">
            <v>Lê Nhựt</v>
          </cell>
          <cell r="D120" t="str">
            <v>Linh</v>
          </cell>
          <cell r="E120" t="str">
            <v>21/11/2005</v>
          </cell>
          <cell r="F120" t="str">
            <v>23161FIE1</v>
          </cell>
          <cell r="G120" t="str">
            <v>Tổ VĐ_03</v>
          </cell>
          <cell r="H120" t="str">
            <v>F1-406</v>
          </cell>
          <cell r="I120" t="str">
            <v>13h00</v>
          </cell>
          <cell r="K120" t="str">
            <v>Level 2</v>
          </cell>
        </row>
        <row r="121">
          <cell r="B121">
            <v>23161064</v>
          </cell>
          <cell r="C121" t="str">
            <v>Lưu Đình Hoàng</v>
          </cell>
          <cell r="D121" t="str">
            <v>Linh</v>
          </cell>
          <cell r="E121" t="str">
            <v>02/07/2005</v>
          </cell>
          <cell r="F121" t="str">
            <v>23161FIE2</v>
          </cell>
          <cell r="G121" t="str">
            <v>Tổ VĐ_03</v>
          </cell>
          <cell r="H121" t="str">
            <v>F1-406</v>
          </cell>
          <cell r="I121" t="str">
            <v>13h00</v>
          </cell>
          <cell r="J121">
            <v>2</v>
          </cell>
          <cell r="K121" t="str">
            <v>Level 2</v>
          </cell>
        </row>
        <row r="122">
          <cell r="B122">
            <v>23110039</v>
          </cell>
          <cell r="C122" t="str">
            <v>Võ Hữu</v>
          </cell>
          <cell r="D122" t="str">
            <v>Lộc</v>
          </cell>
          <cell r="E122" t="str">
            <v>06/04/2005</v>
          </cell>
          <cell r="F122" t="str">
            <v>23110FIE2</v>
          </cell>
          <cell r="G122" t="str">
            <v>Tổ VĐ_03</v>
          </cell>
          <cell r="H122" t="str">
            <v>F1-406</v>
          </cell>
          <cell r="I122" t="str">
            <v>13h00</v>
          </cell>
          <cell r="J122">
            <v>3</v>
          </cell>
          <cell r="K122" t="str">
            <v>Level 3</v>
          </cell>
        </row>
        <row r="123">
          <cell r="B123">
            <v>23119019</v>
          </cell>
          <cell r="C123" t="str">
            <v>Nguyễn Thành</v>
          </cell>
          <cell r="D123" t="str">
            <v>Lộc</v>
          </cell>
          <cell r="E123" t="str">
            <v>26/01/2005</v>
          </cell>
          <cell r="F123" t="str">
            <v>23119FIE2</v>
          </cell>
          <cell r="G123" t="str">
            <v>Tổ VĐ_03</v>
          </cell>
          <cell r="H123" t="str">
            <v>F1-406</v>
          </cell>
          <cell r="I123" t="str">
            <v>13h00</v>
          </cell>
          <cell r="J123">
            <v>3</v>
          </cell>
          <cell r="K123" t="str">
            <v>Level 3</v>
          </cell>
        </row>
        <row r="124">
          <cell r="B124">
            <v>23144023</v>
          </cell>
          <cell r="C124" t="str">
            <v>Lê Nguyễn Thiên</v>
          </cell>
          <cell r="D124" t="str">
            <v>Lộc</v>
          </cell>
          <cell r="E124" t="str">
            <v>13/07/2005</v>
          </cell>
          <cell r="F124" t="str">
            <v>23144FIE1</v>
          </cell>
          <cell r="G124" t="str">
            <v>Tổ VĐ_03</v>
          </cell>
          <cell r="H124" t="str">
            <v>F1-406</v>
          </cell>
          <cell r="I124" t="str">
            <v>13h00</v>
          </cell>
          <cell r="J124">
            <v>3</v>
          </cell>
          <cell r="K124" t="str">
            <v>Level 3</v>
          </cell>
        </row>
        <row r="125">
          <cell r="B125">
            <v>23142039</v>
          </cell>
          <cell r="C125" t="str">
            <v>Lưu Phước</v>
          </cell>
          <cell r="D125" t="str">
            <v>Lợi</v>
          </cell>
          <cell r="E125" t="str">
            <v>21/08/2005</v>
          </cell>
          <cell r="F125" t="str">
            <v>23142FIE2</v>
          </cell>
          <cell r="G125" t="str">
            <v>Tổ VĐ_03</v>
          </cell>
          <cell r="H125" t="str">
            <v>F1-406</v>
          </cell>
          <cell r="I125" t="str">
            <v>13h00</v>
          </cell>
          <cell r="K125" t="str">
            <v>Level 2</v>
          </cell>
        </row>
        <row r="126">
          <cell r="B126">
            <v>23119018</v>
          </cell>
          <cell r="C126" t="str">
            <v>Vũ Ngô Bảo</v>
          </cell>
          <cell r="D126" t="str">
            <v>Long</v>
          </cell>
          <cell r="E126" t="str">
            <v>14/05/2005</v>
          </cell>
          <cell r="F126" t="str">
            <v>23119FIE1</v>
          </cell>
          <cell r="G126" t="str">
            <v>Tổ VĐ_03</v>
          </cell>
          <cell r="H126" t="str">
            <v>F1-406</v>
          </cell>
          <cell r="I126" t="str">
            <v>13h00</v>
          </cell>
          <cell r="K126" t="str">
            <v>Level 2</v>
          </cell>
        </row>
        <row r="127">
          <cell r="B127">
            <v>23143067</v>
          </cell>
          <cell r="C127" t="str">
            <v>Mai Đăng Hoàng</v>
          </cell>
          <cell r="D127" t="str">
            <v>Long</v>
          </cell>
          <cell r="E127" t="str">
            <v>20/03/2005</v>
          </cell>
          <cell r="F127" t="str">
            <v>23143FIE2</v>
          </cell>
          <cell r="G127" t="str">
            <v>Tổ VĐ_03</v>
          </cell>
          <cell r="H127" t="str">
            <v>F1-406</v>
          </cell>
          <cell r="I127" t="str">
            <v>13h00</v>
          </cell>
          <cell r="K127" t="str">
            <v>Level 2</v>
          </cell>
        </row>
        <row r="128">
          <cell r="B128">
            <v>23161065</v>
          </cell>
          <cell r="C128" t="str">
            <v>Trang Nhã Đình</v>
          </cell>
          <cell r="D128" t="str">
            <v>Luân</v>
          </cell>
          <cell r="E128" t="str">
            <v>13/09/2005</v>
          </cell>
          <cell r="F128" t="str">
            <v>23161FIE2</v>
          </cell>
          <cell r="G128" t="str">
            <v>Tổ VĐ_03</v>
          </cell>
          <cell r="H128" t="str">
            <v>F1-406</v>
          </cell>
          <cell r="I128" t="str">
            <v>13h00</v>
          </cell>
          <cell r="K128" t="str">
            <v>Level 2</v>
          </cell>
        </row>
        <row r="129">
          <cell r="B129">
            <v>23124018</v>
          </cell>
          <cell r="C129" t="str">
            <v>Phạm Quỳnh</v>
          </cell>
          <cell r="D129" t="str">
            <v>Mai</v>
          </cell>
          <cell r="E129" t="str">
            <v>12/02/2004</v>
          </cell>
          <cell r="F129" t="str">
            <v>23124FIE2</v>
          </cell>
          <cell r="G129" t="str">
            <v>Tổ VĐ_03</v>
          </cell>
          <cell r="H129" t="str">
            <v>F1-406</v>
          </cell>
          <cell r="I129" t="str">
            <v>13h00</v>
          </cell>
          <cell r="J129">
            <v>3</v>
          </cell>
          <cell r="K129" t="str">
            <v>Level 3</v>
          </cell>
        </row>
        <row r="130">
          <cell r="B130">
            <v>23145026</v>
          </cell>
          <cell r="C130" t="str">
            <v>Lê Đức</v>
          </cell>
          <cell r="D130" t="str">
            <v>Mạnh</v>
          </cell>
          <cell r="E130" t="str">
            <v>07/02/2005</v>
          </cell>
          <cell r="F130" t="str">
            <v>23145FIE2</v>
          </cell>
          <cell r="G130" t="str">
            <v>Tổ VĐ_03</v>
          </cell>
          <cell r="H130" t="str">
            <v>F1-406</v>
          </cell>
          <cell r="I130" t="str">
            <v>13h00</v>
          </cell>
          <cell r="J130">
            <v>1</v>
          </cell>
          <cell r="K130" t="str">
            <v>Level 2</v>
          </cell>
        </row>
        <row r="131">
          <cell r="B131">
            <v>23110040</v>
          </cell>
          <cell r="C131" t="str">
            <v>Phạm Gia</v>
          </cell>
          <cell r="D131" t="str">
            <v>Minh</v>
          </cell>
          <cell r="E131" t="str">
            <v>22/12/2005</v>
          </cell>
          <cell r="F131" t="str">
            <v>23110FIE2</v>
          </cell>
          <cell r="G131" t="str">
            <v>Tổ VĐ_03</v>
          </cell>
          <cell r="H131" t="str">
            <v>F1-406</v>
          </cell>
          <cell r="I131" t="str">
            <v>13h00</v>
          </cell>
          <cell r="J131">
            <v>3</v>
          </cell>
          <cell r="K131" t="str">
            <v>Level 3</v>
          </cell>
        </row>
        <row r="132">
          <cell r="B132">
            <v>23119020</v>
          </cell>
          <cell r="C132" t="str">
            <v>Bùi Phan Hồ Quang</v>
          </cell>
          <cell r="D132" t="str">
            <v>Minh</v>
          </cell>
          <cell r="E132" t="str">
            <v>29/07/2001</v>
          </cell>
          <cell r="F132" t="str">
            <v>23119FIE2</v>
          </cell>
          <cell r="G132" t="str">
            <v>Tổ VĐ_03</v>
          </cell>
          <cell r="H132" t="str">
            <v>F1-406</v>
          </cell>
          <cell r="I132" t="str">
            <v>13h00</v>
          </cell>
          <cell r="J132">
            <v>3</v>
          </cell>
          <cell r="K132" t="str">
            <v>Level 3</v>
          </cell>
        </row>
        <row r="133">
          <cell r="B133">
            <v>23119022</v>
          </cell>
          <cell r="C133" t="str">
            <v>Phan Gia</v>
          </cell>
          <cell r="D133" t="str">
            <v>Minh</v>
          </cell>
          <cell r="E133" t="str">
            <v>18/08/2005</v>
          </cell>
          <cell r="F133" t="str">
            <v>23119FIE3</v>
          </cell>
          <cell r="G133" t="str">
            <v>Tổ VĐ_03</v>
          </cell>
          <cell r="H133" t="str">
            <v>F1-406</v>
          </cell>
          <cell r="I133" t="str">
            <v>13h00</v>
          </cell>
          <cell r="J133">
            <v>3</v>
          </cell>
          <cell r="K133" t="str">
            <v>Level 3</v>
          </cell>
        </row>
        <row r="134">
          <cell r="B134">
            <v>23143068</v>
          </cell>
          <cell r="C134" t="str">
            <v>Nguyễn Công</v>
          </cell>
          <cell r="D134" t="str">
            <v>Minh</v>
          </cell>
          <cell r="E134" t="str">
            <v>21/03/2005</v>
          </cell>
          <cell r="F134" t="str">
            <v>23143FIE2</v>
          </cell>
          <cell r="G134" t="str">
            <v>Tổ VĐ_03</v>
          </cell>
          <cell r="H134" t="str">
            <v>F1-406</v>
          </cell>
          <cell r="I134" t="str">
            <v>13h00</v>
          </cell>
          <cell r="J134">
            <v>4</v>
          </cell>
          <cell r="K134" t="str">
            <v>Level 3</v>
          </cell>
        </row>
        <row r="135">
          <cell r="B135">
            <v>23143069</v>
          </cell>
          <cell r="C135" t="str">
            <v>Nguyễn Gia</v>
          </cell>
          <cell r="D135" t="str">
            <v>Minh</v>
          </cell>
          <cell r="E135" t="str">
            <v>26/01/2005</v>
          </cell>
          <cell r="F135" t="str">
            <v>23143FIE3</v>
          </cell>
          <cell r="G135" t="str">
            <v>Tổ VĐ_03</v>
          </cell>
          <cell r="H135" t="str">
            <v>F1-406</v>
          </cell>
          <cell r="I135" t="str">
            <v>13h00</v>
          </cell>
          <cell r="J135">
            <v>3</v>
          </cell>
          <cell r="K135" t="str">
            <v>Level 3</v>
          </cell>
        </row>
        <row r="136">
          <cell r="B136">
            <v>23142042</v>
          </cell>
          <cell r="C136" t="str">
            <v>Phạm Lệ Diễm</v>
          </cell>
          <cell r="D136" t="str">
            <v>My</v>
          </cell>
          <cell r="E136" t="str">
            <v>25/01/2005</v>
          </cell>
          <cell r="F136" t="str">
            <v>23142FIE3</v>
          </cell>
          <cell r="G136" t="str">
            <v>Tổ VĐ_03</v>
          </cell>
          <cell r="H136" t="str">
            <v>F1-406</v>
          </cell>
          <cell r="I136" t="str">
            <v>13h00</v>
          </cell>
          <cell r="J136">
            <v>3</v>
          </cell>
          <cell r="K136" t="str">
            <v>Level 3</v>
          </cell>
        </row>
        <row r="137">
          <cell r="B137">
            <v>23144028</v>
          </cell>
          <cell r="C137" t="str">
            <v xml:space="preserve">Nguyễn Khoa </v>
          </cell>
          <cell r="D137" t="str">
            <v>Nam</v>
          </cell>
          <cell r="E137" t="str">
            <v>12/04/2005</v>
          </cell>
          <cell r="G137" t="str">
            <v>Tổ VĐ_01</v>
          </cell>
          <cell r="H137" t="str">
            <v>F1-306</v>
          </cell>
          <cell r="I137" t="str">
            <v>13h00</v>
          </cell>
          <cell r="J137">
            <v>3</v>
          </cell>
          <cell r="K137" t="str">
            <v>Level 3</v>
          </cell>
        </row>
        <row r="138">
          <cell r="B138">
            <v>23110041</v>
          </cell>
          <cell r="C138" t="str">
            <v>Phạm Hòa Anh</v>
          </cell>
          <cell r="D138" t="str">
            <v>Nam</v>
          </cell>
          <cell r="E138" t="str">
            <v>10/10/2005</v>
          </cell>
          <cell r="F138" t="str">
            <v>23110FIE1</v>
          </cell>
          <cell r="G138" t="str">
            <v>Tổ VĐ_03</v>
          </cell>
          <cell r="H138" t="str">
            <v>F1-406</v>
          </cell>
          <cell r="I138" t="str">
            <v>13h00</v>
          </cell>
          <cell r="J138">
            <v>3</v>
          </cell>
          <cell r="K138" t="str">
            <v>Level 3</v>
          </cell>
        </row>
        <row r="139">
          <cell r="B139">
            <v>23110042</v>
          </cell>
          <cell r="C139" t="str">
            <v>Vũ Hoàng</v>
          </cell>
          <cell r="D139" t="str">
            <v>Nam</v>
          </cell>
          <cell r="E139" t="str">
            <v>29/03/2005</v>
          </cell>
          <cell r="F139" t="str">
            <v>23110FIE1</v>
          </cell>
          <cell r="G139" t="str">
            <v>Tổ VĐ_03</v>
          </cell>
          <cell r="H139" t="str">
            <v>F1-406</v>
          </cell>
          <cell r="I139" t="str">
            <v>13h00</v>
          </cell>
          <cell r="K139" t="str">
            <v>Level 2</v>
          </cell>
        </row>
        <row r="140">
          <cell r="B140">
            <v>23119024</v>
          </cell>
          <cell r="C140" t="str">
            <v>Võ Hoài</v>
          </cell>
          <cell r="D140" t="str">
            <v>Nam</v>
          </cell>
          <cell r="E140" t="str">
            <v>26/03/2005</v>
          </cell>
          <cell r="F140" t="str">
            <v>23119FIE3</v>
          </cell>
          <cell r="G140" t="str">
            <v>Tổ VĐ_03</v>
          </cell>
          <cell r="H140" t="str">
            <v>F1-406</v>
          </cell>
          <cell r="I140" t="str">
            <v>13h00</v>
          </cell>
          <cell r="J140">
            <v>2</v>
          </cell>
          <cell r="K140" t="str">
            <v>Level 2</v>
          </cell>
        </row>
        <row r="141">
          <cell r="B141">
            <v>23143070</v>
          </cell>
          <cell r="C141" t="str">
            <v>Hoàng Nhật</v>
          </cell>
          <cell r="D141" t="str">
            <v>Nam</v>
          </cell>
          <cell r="E141" t="str">
            <v>25/09/2005</v>
          </cell>
          <cell r="F141" t="str">
            <v>23143FIE3</v>
          </cell>
          <cell r="G141" t="str">
            <v>Tổ VĐ_03</v>
          </cell>
          <cell r="H141" t="str">
            <v>F1-406</v>
          </cell>
          <cell r="I141" t="str">
            <v>13h00</v>
          </cell>
          <cell r="J141">
            <v>3</v>
          </cell>
          <cell r="K141" t="str">
            <v>Level 3</v>
          </cell>
        </row>
        <row r="142">
          <cell r="B142">
            <v>23146018</v>
          </cell>
          <cell r="C142" t="str">
            <v>Huỳnh Quốc</v>
          </cell>
          <cell r="D142" t="str">
            <v>Nam</v>
          </cell>
          <cell r="E142" t="str">
            <v>07/05/2005</v>
          </cell>
          <cell r="F142" t="str">
            <v>23146FIE2</v>
          </cell>
          <cell r="G142" t="str">
            <v>Tổ VĐ_03</v>
          </cell>
          <cell r="H142" t="str">
            <v>F1-406</v>
          </cell>
          <cell r="I142" t="str">
            <v>13h00</v>
          </cell>
          <cell r="J142">
            <v>3</v>
          </cell>
          <cell r="K142" t="str">
            <v>Level 3</v>
          </cell>
        </row>
        <row r="143">
          <cell r="B143">
            <v>23149026</v>
          </cell>
          <cell r="C143" t="str">
            <v>Lê Đức</v>
          </cell>
          <cell r="D143" t="str">
            <v>Nam</v>
          </cell>
          <cell r="E143" t="str">
            <v>06/03/2005</v>
          </cell>
          <cell r="F143" t="str">
            <v>23149FIE1</v>
          </cell>
          <cell r="G143" t="str">
            <v>Tổ VĐ_03</v>
          </cell>
          <cell r="H143" t="str">
            <v>F1-406</v>
          </cell>
          <cell r="I143" t="str">
            <v>13h00</v>
          </cell>
          <cell r="K143" t="str">
            <v>Level 2</v>
          </cell>
        </row>
        <row r="144">
          <cell r="B144">
            <v>23143072</v>
          </cell>
          <cell r="C144" t="str">
            <v>Hoàng Đại</v>
          </cell>
          <cell r="D144" t="str">
            <v>Nghĩa</v>
          </cell>
          <cell r="E144" t="str">
            <v>12/04/2005</v>
          </cell>
          <cell r="F144" t="str">
            <v>23143FIE2</v>
          </cell>
          <cell r="G144" t="str">
            <v>Tổ VĐ_03</v>
          </cell>
          <cell r="H144" t="str">
            <v>F1-406</v>
          </cell>
          <cell r="I144" t="str">
            <v>13h00</v>
          </cell>
          <cell r="J144">
            <v>3</v>
          </cell>
          <cell r="K144" t="str">
            <v>Level 3</v>
          </cell>
        </row>
        <row r="145">
          <cell r="B145">
            <v>23143073</v>
          </cell>
          <cell r="C145" t="str">
            <v>Trần Nguyễn Viết</v>
          </cell>
          <cell r="D145" t="str">
            <v>Nghĩa</v>
          </cell>
          <cell r="E145" t="str">
            <v>21/08/2005</v>
          </cell>
          <cell r="F145" t="str">
            <v>23143FIE3</v>
          </cell>
          <cell r="G145" t="str">
            <v>Tổ VĐ_03</v>
          </cell>
          <cell r="H145" t="str">
            <v>F1-406</v>
          </cell>
          <cell r="I145" t="str">
            <v>13h00</v>
          </cell>
          <cell r="J145">
            <v>2</v>
          </cell>
          <cell r="K145" t="str">
            <v>Level 2</v>
          </cell>
        </row>
        <row r="146">
          <cell r="B146">
            <v>23119025</v>
          </cell>
          <cell r="C146" t="str">
            <v>Huỳnh Chấn</v>
          </cell>
          <cell r="D146" t="str">
            <v>Nghiệp</v>
          </cell>
          <cell r="E146" t="str">
            <v>14/02/2005</v>
          </cell>
          <cell r="F146" t="str">
            <v>23119FIE3</v>
          </cell>
          <cell r="G146" t="str">
            <v>Tổ VĐ_03</v>
          </cell>
          <cell r="H146" t="str">
            <v>F1-406</v>
          </cell>
          <cell r="I146" t="str">
            <v>13h00</v>
          </cell>
          <cell r="J146">
            <v>4</v>
          </cell>
          <cell r="K146" t="str">
            <v>Level 3</v>
          </cell>
        </row>
        <row r="147">
          <cell r="B147">
            <v>23124024</v>
          </cell>
          <cell r="C147" t="str">
            <v>Nguyễn Hữu</v>
          </cell>
          <cell r="D147" t="str">
            <v>Ngọc</v>
          </cell>
          <cell r="E147" t="str">
            <v>31/10/2005</v>
          </cell>
          <cell r="F147" t="str">
            <v>23124FIE2</v>
          </cell>
          <cell r="G147" t="str">
            <v>Tổ VĐ_03</v>
          </cell>
          <cell r="H147" t="str">
            <v>F1-406</v>
          </cell>
          <cell r="I147" t="str">
            <v>13h00</v>
          </cell>
          <cell r="J147">
            <v>4</v>
          </cell>
          <cell r="K147" t="str">
            <v>Level 3</v>
          </cell>
        </row>
        <row r="148">
          <cell r="B148">
            <v>23142043</v>
          </cell>
          <cell r="C148" t="str">
            <v>Trần Quang</v>
          </cell>
          <cell r="D148" t="str">
            <v>Ngọc</v>
          </cell>
          <cell r="E148" t="str">
            <v>19/07/2005</v>
          </cell>
          <cell r="F148" t="str">
            <v>23142FIE3</v>
          </cell>
          <cell r="G148" t="str">
            <v>Tổ VĐ_03</v>
          </cell>
          <cell r="H148" t="str">
            <v>F1-406</v>
          </cell>
          <cell r="I148" t="str">
            <v>13h00</v>
          </cell>
          <cell r="J148">
            <v>2</v>
          </cell>
          <cell r="K148" t="str">
            <v>Level 2</v>
          </cell>
        </row>
        <row r="149">
          <cell r="B149">
            <v>23151020</v>
          </cell>
          <cell r="C149" t="str">
            <v>Lương Kim</v>
          </cell>
          <cell r="D149" t="str">
            <v>Ngọc</v>
          </cell>
          <cell r="E149" t="str">
            <v>20/01/2005</v>
          </cell>
          <cell r="F149" t="str">
            <v>23151FIE2</v>
          </cell>
          <cell r="G149" t="str">
            <v>Tổ VĐ_03</v>
          </cell>
          <cell r="H149" t="str">
            <v>F1-406</v>
          </cell>
          <cell r="I149" t="str">
            <v>13h00</v>
          </cell>
          <cell r="K149" t="str">
            <v>Level 2</v>
          </cell>
        </row>
        <row r="150">
          <cell r="B150">
            <v>23110044</v>
          </cell>
          <cell r="C150" t="str">
            <v>Nguyễn Khôi</v>
          </cell>
          <cell r="D150" t="str">
            <v>Nguyên</v>
          </cell>
          <cell r="E150" t="str">
            <v>05/11/2005</v>
          </cell>
          <cell r="F150" t="str">
            <v>23110FIE3</v>
          </cell>
          <cell r="G150" t="str">
            <v>Tổ VĐ_03</v>
          </cell>
          <cell r="H150" t="str">
            <v>F1-406</v>
          </cell>
          <cell r="I150" t="str">
            <v>13h00</v>
          </cell>
          <cell r="J150">
            <v>2</v>
          </cell>
          <cell r="K150" t="str">
            <v>Level 2</v>
          </cell>
        </row>
        <row r="151">
          <cell r="B151">
            <v>23110045</v>
          </cell>
          <cell r="C151" t="str">
            <v>Võ Bình</v>
          </cell>
          <cell r="D151" t="str">
            <v>Nguyên</v>
          </cell>
          <cell r="E151" t="str">
            <v>06/03/2005</v>
          </cell>
          <cell r="F151" t="str">
            <v>23110FIE3</v>
          </cell>
          <cell r="G151" t="str">
            <v>Tổ VĐ_03</v>
          </cell>
          <cell r="H151" t="str">
            <v>F1-406</v>
          </cell>
          <cell r="I151" t="str">
            <v>13h00</v>
          </cell>
          <cell r="J151">
            <v>4</v>
          </cell>
          <cell r="K151" t="str">
            <v>Level 3</v>
          </cell>
        </row>
        <row r="152">
          <cell r="B152">
            <v>23161068</v>
          </cell>
          <cell r="C152" t="str">
            <v>Trần Thái</v>
          </cell>
          <cell r="D152" t="str">
            <v>Nguyên</v>
          </cell>
          <cell r="E152" t="str">
            <v>28/12/2005</v>
          </cell>
          <cell r="F152" t="str">
            <v>23161FIE3</v>
          </cell>
          <cell r="G152" t="str">
            <v>Tổ VĐ_03</v>
          </cell>
          <cell r="H152" t="str">
            <v>F1-406</v>
          </cell>
          <cell r="I152" t="str">
            <v>13h00</v>
          </cell>
          <cell r="J152">
            <v>3</v>
          </cell>
          <cell r="K152" t="str">
            <v>Level 3</v>
          </cell>
        </row>
        <row r="153">
          <cell r="B153">
            <v>23110047</v>
          </cell>
          <cell r="C153" t="str">
            <v>Nguyễn Tịnh</v>
          </cell>
          <cell r="D153" t="str">
            <v>Nhân</v>
          </cell>
          <cell r="E153" t="str">
            <v>04/04/2005</v>
          </cell>
          <cell r="F153" t="str">
            <v>23110FIE3</v>
          </cell>
          <cell r="G153" t="str">
            <v>Tổ VĐ_03</v>
          </cell>
          <cell r="H153" t="str">
            <v>F1-406</v>
          </cell>
          <cell r="I153" t="str">
            <v>13h00</v>
          </cell>
          <cell r="K153" t="str">
            <v>Level 2</v>
          </cell>
        </row>
        <row r="154">
          <cell r="B154">
            <v>23146020</v>
          </cell>
          <cell r="C154" t="str">
            <v>Nguyễn Thành</v>
          </cell>
          <cell r="D154" t="str">
            <v>Nhân</v>
          </cell>
          <cell r="E154" t="str">
            <v>02/09/2005</v>
          </cell>
          <cell r="F154" t="str">
            <v>23146FIE3</v>
          </cell>
          <cell r="G154" t="str">
            <v>Tổ VĐ_03</v>
          </cell>
          <cell r="H154" t="str">
            <v>F1-406</v>
          </cell>
          <cell r="I154" t="str">
            <v>13h00</v>
          </cell>
          <cell r="J154">
            <v>1</v>
          </cell>
          <cell r="K154" t="str">
            <v>Level 2</v>
          </cell>
        </row>
        <row r="155">
          <cell r="B155">
            <v>23146022</v>
          </cell>
          <cell r="C155" t="str">
            <v>Trần Minh</v>
          </cell>
          <cell r="D155" t="str">
            <v>Nhật</v>
          </cell>
          <cell r="E155" t="str">
            <v>10/10/2004</v>
          </cell>
          <cell r="F155" t="str">
            <v>23146FIE3</v>
          </cell>
          <cell r="G155" t="str">
            <v>Tổ VĐ_03</v>
          </cell>
          <cell r="H155" t="str">
            <v>F1-406</v>
          </cell>
          <cell r="I155" t="str">
            <v>13h00</v>
          </cell>
          <cell r="J155">
            <v>3</v>
          </cell>
          <cell r="K155" t="str">
            <v>Level 3</v>
          </cell>
        </row>
        <row r="156">
          <cell r="B156">
            <v>23116022</v>
          </cell>
          <cell r="C156" t="str">
            <v>Nguyễn Thị Uyên</v>
          </cell>
          <cell r="D156" t="str">
            <v>Nhi</v>
          </cell>
          <cell r="E156" t="str">
            <v>12/01/2005</v>
          </cell>
          <cell r="F156" t="str">
            <v>23116FIE2</v>
          </cell>
          <cell r="G156" t="str">
            <v>Tổ VĐ_03</v>
          </cell>
          <cell r="H156" t="str">
            <v>F1-406</v>
          </cell>
          <cell r="I156" t="str">
            <v>13h00</v>
          </cell>
          <cell r="J156">
            <v>1</v>
          </cell>
          <cell r="K156" t="str">
            <v>Level 2</v>
          </cell>
        </row>
        <row r="157">
          <cell r="B157">
            <v>23116024</v>
          </cell>
          <cell r="C157" t="str">
            <v>Võ Ngọc Huỳnh</v>
          </cell>
          <cell r="D157" t="str">
            <v>Nhi</v>
          </cell>
          <cell r="E157" t="str">
            <v>27/04/2005</v>
          </cell>
          <cell r="F157" t="str">
            <v>23116FIE2</v>
          </cell>
          <cell r="G157" t="str">
            <v>Tổ VĐ_03</v>
          </cell>
          <cell r="H157" t="str">
            <v>F1-406</v>
          </cell>
          <cell r="I157" t="str">
            <v>13h00</v>
          </cell>
          <cell r="K157" t="str">
            <v>Level 2</v>
          </cell>
        </row>
        <row r="158">
          <cell r="B158">
            <v>23124027</v>
          </cell>
          <cell r="C158" t="str">
            <v>Lưu Hoàng Uyên</v>
          </cell>
          <cell r="D158" t="str">
            <v>Nhi</v>
          </cell>
          <cell r="E158" t="str">
            <v>12/09/2005</v>
          </cell>
          <cell r="F158" t="str">
            <v>23124FIE2</v>
          </cell>
          <cell r="G158" t="str">
            <v>Tổ VĐ_03</v>
          </cell>
          <cell r="H158" t="str">
            <v>F1-406</v>
          </cell>
          <cell r="I158" t="str">
            <v>13h00</v>
          </cell>
          <cell r="J158">
            <v>4</v>
          </cell>
          <cell r="K158" t="str">
            <v>Level 3</v>
          </cell>
        </row>
        <row r="159">
          <cell r="B159">
            <v>23124029</v>
          </cell>
          <cell r="C159" t="str">
            <v>Nguyễn Thị Yến</v>
          </cell>
          <cell r="D159" t="str">
            <v>Nhi</v>
          </cell>
          <cell r="E159" t="str">
            <v>03/05/2005</v>
          </cell>
          <cell r="F159" t="str">
            <v>23124FIE3</v>
          </cell>
          <cell r="G159" t="str">
            <v>Tổ VĐ_03</v>
          </cell>
          <cell r="H159" t="str">
            <v>F1-406</v>
          </cell>
          <cell r="I159" t="str">
            <v>13h00</v>
          </cell>
          <cell r="J159">
            <v>4</v>
          </cell>
          <cell r="K159" t="str">
            <v>Level 3</v>
          </cell>
        </row>
        <row r="160">
          <cell r="B160">
            <v>23110051</v>
          </cell>
          <cell r="C160" t="str">
            <v>Trần Thị Tố</v>
          </cell>
          <cell r="D160" t="str">
            <v>Như</v>
          </cell>
          <cell r="E160" t="str">
            <v>17/11/2005</v>
          </cell>
          <cell r="F160" t="str">
            <v>23110FIE2</v>
          </cell>
          <cell r="G160" t="str">
            <v>Tổ VĐ_03</v>
          </cell>
          <cell r="H160" t="str">
            <v>F1-406</v>
          </cell>
          <cell r="I160" t="str">
            <v>13h00</v>
          </cell>
          <cell r="K160" t="str">
            <v>Level 2</v>
          </cell>
        </row>
        <row r="161">
          <cell r="B161">
            <v>23110052</v>
          </cell>
          <cell r="C161" t="str">
            <v>Bùi Trần Tấn</v>
          </cell>
          <cell r="D161" t="str">
            <v>Phát</v>
          </cell>
          <cell r="E161" t="str">
            <v>16/11/2005</v>
          </cell>
          <cell r="F161" t="str">
            <v>23110FIE1</v>
          </cell>
          <cell r="G161" t="str">
            <v>Tổ VĐ_03</v>
          </cell>
          <cell r="H161" t="str">
            <v>F1-406</v>
          </cell>
          <cell r="I161" t="str">
            <v>13h00</v>
          </cell>
          <cell r="J161">
            <v>4</v>
          </cell>
          <cell r="K161" t="str">
            <v>Level 3</v>
          </cell>
        </row>
        <row r="162">
          <cell r="B162">
            <v>23110053</v>
          </cell>
          <cell r="C162" t="str">
            <v>Nguyễn Nhật</v>
          </cell>
          <cell r="D162" t="str">
            <v>Phát</v>
          </cell>
          <cell r="E162" t="str">
            <v>12/03/2005</v>
          </cell>
          <cell r="F162" t="str">
            <v>23110FIE1</v>
          </cell>
          <cell r="G162" t="str">
            <v>Tổ VĐ_03</v>
          </cell>
          <cell r="H162" t="str">
            <v>F1-406</v>
          </cell>
          <cell r="I162" t="str">
            <v>13h00</v>
          </cell>
          <cell r="J162">
            <v>3</v>
          </cell>
          <cell r="K162" t="str">
            <v>Level 3</v>
          </cell>
        </row>
        <row r="163">
          <cell r="B163">
            <v>23119027</v>
          </cell>
          <cell r="C163" t="str">
            <v>Võ Tấn</v>
          </cell>
          <cell r="D163" t="str">
            <v>Phát</v>
          </cell>
          <cell r="E163" t="str">
            <v>19/11/2005</v>
          </cell>
          <cell r="F163" t="str">
            <v>23119FIE3</v>
          </cell>
          <cell r="G163" t="str">
            <v>Tổ VĐ_04</v>
          </cell>
          <cell r="H163" t="str">
            <v>F1-407</v>
          </cell>
          <cell r="I163" t="str">
            <v>13h00</v>
          </cell>
          <cell r="K163" t="str">
            <v>Level 2</v>
          </cell>
        </row>
        <row r="164">
          <cell r="B164">
            <v>23145029</v>
          </cell>
          <cell r="C164" t="str">
            <v>Trần Tiến</v>
          </cell>
          <cell r="D164" t="str">
            <v>Phát</v>
          </cell>
          <cell r="E164" t="str">
            <v>08/04/2005</v>
          </cell>
          <cell r="F164" t="str">
            <v>23145FIE3</v>
          </cell>
          <cell r="G164" t="str">
            <v>Tổ VĐ_04</v>
          </cell>
          <cell r="H164" t="str">
            <v>F1-407</v>
          </cell>
          <cell r="I164" t="str">
            <v>13h00</v>
          </cell>
          <cell r="J164">
            <v>3</v>
          </cell>
          <cell r="K164" t="str">
            <v>Level 3</v>
          </cell>
        </row>
        <row r="165">
          <cell r="B165">
            <v>23146023</v>
          </cell>
          <cell r="C165" t="str">
            <v>Lê Nguyễn Thanh</v>
          </cell>
          <cell r="D165" t="str">
            <v>Phát</v>
          </cell>
          <cell r="E165" t="str">
            <v>01/08/2005</v>
          </cell>
          <cell r="F165" t="str">
            <v>23146FIE1</v>
          </cell>
          <cell r="G165" t="str">
            <v>Tổ VĐ_04</v>
          </cell>
          <cell r="H165" t="str">
            <v>F1-407</v>
          </cell>
          <cell r="I165" t="str">
            <v>13h00</v>
          </cell>
          <cell r="J165">
            <v>2</v>
          </cell>
          <cell r="K165" t="str">
            <v>Level 2</v>
          </cell>
        </row>
        <row r="166">
          <cell r="B166">
            <v>23146026</v>
          </cell>
          <cell r="C166" t="str">
            <v>Trương Thuận</v>
          </cell>
          <cell r="D166" t="str">
            <v>Phát</v>
          </cell>
          <cell r="E166" t="str">
            <v>18/11/2005</v>
          </cell>
          <cell r="F166" t="str">
            <v>23146FIE1</v>
          </cell>
          <cell r="G166" t="str">
            <v>Tổ VĐ_04</v>
          </cell>
          <cell r="H166" t="str">
            <v>F1-407</v>
          </cell>
          <cell r="I166" t="str">
            <v>13h00</v>
          </cell>
          <cell r="J166">
            <v>4</v>
          </cell>
          <cell r="K166" t="str">
            <v>Level 3</v>
          </cell>
        </row>
        <row r="167">
          <cell r="B167">
            <v>23161069</v>
          </cell>
          <cell r="C167" t="str">
            <v>Âu Vương Chấn</v>
          </cell>
          <cell r="D167" t="str">
            <v>Phát</v>
          </cell>
          <cell r="E167" t="str">
            <v>03/10/2005</v>
          </cell>
          <cell r="F167" t="str">
            <v>23161FIE2</v>
          </cell>
          <cell r="G167" t="str">
            <v>Tổ VĐ_04</v>
          </cell>
          <cell r="H167" t="str">
            <v>F1-407</v>
          </cell>
          <cell r="I167" t="str">
            <v>13h00</v>
          </cell>
          <cell r="J167">
            <v>2</v>
          </cell>
          <cell r="K167" t="str">
            <v>Level 2</v>
          </cell>
        </row>
        <row r="168">
          <cell r="B168">
            <v>23146027</v>
          </cell>
          <cell r="C168" t="str">
            <v>Bùi Quốc</v>
          </cell>
          <cell r="D168" t="str">
            <v>Phong</v>
          </cell>
          <cell r="E168" t="str">
            <v>22/07/2005</v>
          </cell>
          <cell r="F168" t="str">
            <v>23146FIE3</v>
          </cell>
          <cell r="G168" t="str">
            <v>Tổ VĐ_04</v>
          </cell>
          <cell r="H168" t="str">
            <v>F1-407</v>
          </cell>
          <cell r="I168" t="str">
            <v>13h00</v>
          </cell>
          <cell r="J168">
            <v>3</v>
          </cell>
          <cell r="K168" t="str">
            <v>Level 3</v>
          </cell>
        </row>
        <row r="169">
          <cell r="B169">
            <v>23146029</v>
          </cell>
          <cell r="C169" t="str">
            <v>Lưu Tuấn</v>
          </cell>
          <cell r="D169" t="str">
            <v>Phong</v>
          </cell>
          <cell r="E169" t="str">
            <v>12/01/2005</v>
          </cell>
          <cell r="F169" t="str">
            <v>23146FIE3</v>
          </cell>
          <cell r="G169" t="str">
            <v>Tổ VĐ_04</v>
          </cell>
          <cell r="H169" t="str">
            <v>F1-407</v>
          </cell>
          <cell r="I169" t="str">
            <v>13h00</v>
          </cell>
          <cell r="J169">
            <v>5</v>
          </cell>
          <cell r="K169" t="str">
            <v>Level 3</v>
          </cell>
        </row>
        <row r="170">
          <cell r="B170">
            <v>23149029</v>
          </cell>
          <cell r="C170" t="str">
            <v>Đỗ Đình</v>
          </cell>
          <cell r="D170" t="str">
            <v>Phong</v>
          </cell>
          <cell r="E170" t="str">
            <v>04/04/2005</v>
          </cell>
          <cell r="F170" t="str">
            <v>23149FIE2</v>
          </cell>
          <cell r="G170" t="str">
            <v>Tổ VĐ_04</v>
          </cell>
          <cell r="H170" t="str">
            <v>F1-407</v>
          </cell>
          <cell r="I170" t="str">
            <v>13h00</v>
          </cell>
          <cell r="J170">
            <v>3</v>
          </cell>
          <cell r="K170" t="str">
            <v>Level 3</v>
          </cell>
        </row>
        <row r="171">
          <cell r="B171">
            <v>23119028</v>
          </cell>
          <cell r="C171" t="str">
            <v>Trần Gia</v>
          </cell>
          <cell r="D171" t="str">
            <v>Phú</v>
          </cell>
          <cell r="E171" t="str">
            <v>01/01/2005</v>
          </cell>
          <cell r="F171" t="str">
            <v>23119FIE2</v>
          </cell>
          <cell r="G171" t="str">
            <v>Tổ VĐ_04</v>
          </cell>
          <cell r="H171" t="str">
            <v>F1-407</v>
          </cell>
          <cell r="I171" t="str">
            <v>13h00</v>
          </cell>
          <cell r="K171" t="str">
            <v>Level 2</v>
          </cell>
        </row>
        <row r="172">
          <cell r="B172">
            <v>23145030</v>
          </cell>
          <cell r="C172" t="str">
            <v>Đinh Vũ Thiên</v>
          </cell>
          <cell r="D172" t="str">
            <v>Phú</v>
          </cell>
          <cell r="E172" t="str">
            <v>19/06/2005</v>
          </cell>
          <cell r="F172" t="str">
            <v>23145FIE2</v>
          </cell>
          <cell r="G172" t="str">
            <v>Tổ VĐ_04</v>
          </cell>
          <cell r="H172" t="str">
            <v>F1-407</v>
          </cell>
          <cell r="I172" t="str">
            <v>13h00</v>
          </cell>
          <cell r="J172">
            <v>5</v>
          </cell>
          <cell r="K172" t="str">
            <v>Level 3</v>
          </cell>
        </row>
        <row r="173">
          <cell r="B173">
            <v>23146030</v>
          </cell>
          <cell r="C173" t="str">
            <v>Phan Điền</v>
          </cell>
          <cell r="D173" t="str">
            <v>Phú</v>
          </cell>
          <cell r="E173" t="str">
            <v>15/01/2005</v>
          </cell>
          <cell r="F173" t="str">
            <v>23146FIE1</v>
          </cell>
          <cell r="G173" t="str">
            <v>Tổ VĐ_04</v>
          </cell>
          <cell r="H173" t="str">
            <v>F1-407</v>
          </cell>
          <cell r="I173" t="str">
            <v>13h00</v>
          </cell>
          <cell r="J173">
            <v>4</v>
          </cell>
          <cell r="K173" t="str">
            <v>Level 3</v>
          </cell>
        </row>
        <row r="174">
          <cell r="B174">
            <v>23161070</v>
          </cell>
          <cell r="C174" t="str">
            <v>Hà Trường</v>
          </cell>
          <cell r="D174" t="str">
            <v>Phú</v>
          </cell>
          <cell r="E174" t="str">
            <v>29/12/2005</v>
          </cell>
          <cell r="F174" t="str">
            <v>23161FIE1</v>
          </cell>
          <cell r="G174" t="str">
            <v>Tổ VĐ_04</v>
          </cell>
          <cell r="H174" t="str">
            <v>F1-407</v>
          </cell>
          <cell r="I174" t="str">
            <v>13h00</v>
          </cell>
          <cell r="J174">
            <v>4</v>
          </cell>
          <cell r="K174" t="str">
            <v>Level 3</v>
          </cell>
        </row>
        <row r="175">
          <cell r="B175">
            <v>23110055</v>
          </cell>
          <cell r="C175" t="str">
            <v>Lê Hoàng</v>
          </cell>
          <cell r="D175" t="str">
            <v>Phúc</v>
          </cell>
          <cell r="E175" t="str">
            <v>23/03/2005</v>
          </cell>
          <cell r="F175" t="str">
            <v>23110FIE1</v>
          </cell>
          <cell r="G175" t="str">
            <v>Tổ VĐ_04</v>
          </cell>
          <cell r="H175" t="str">
            <v>F1-407</v>
          </cell>
          <cell r="I175" t="str">
            <v>13h00</v>
          </cell>
          <cell r="J175">
            <v>4</v>
          </cell>
          <cell r="K175" t="str">
            <v>Level 3</v>
          </cell>
        </row>
        <row r="176">
          <cell r="B176">
            <v>23110056</v>
          </cell>
          <cell r="C176" t="str">
            <v>Lê Nguyễn Gia</v>
          </cell>
          <cell r="D176" t="str">
            <v>Phúc</v>
          </cell>
          <cell r="E176" t="str">
            <v>26/08/2005</v>
          </cell>
          <cell r="F176" t="str">
            <v>23110FIE3</v>
          </cell>
          <cell r="G176" t="str">
            <v>Tổ VĐ_04</v>
          </cell>
          <cell r="H176" t="str">
            <v>F1-407</v>
          </cell>
          <cell r="I176" t="str">
            <v>13h00</v>
          </cell>
          <cell r="J176">
            <v>4</v>
          </cell>
          <cell r="K176" t="str">
            <v>Level 3</v>
          </cell>
        </row>
        <row r="177">
          <cell r="B177">
            <v>23110057</v>
          </cell>
          <cell r="C177" t="str">
            <v>Trác Văn Ngọc</v>
          </cell>
          <cell r="D177" t="str">
            <v>Phúc</v>
          </cell>
          <cell r="E177" t="str">
            <v>26/06/2005</v>
          </cell>
          <cell r="F177" t="str">
            <v>23110FIE3</v>
          </cell>
          <cell r="G177" t="str">
            <v>Tổ VĐ_04</v>
          </cell>
          <cell r="H177" t="str">
            <v>F1-407</v>
          </cell>
          <cell r="I177" t="str">
            <v>13h00</v>
          </cell>
          <cell r="J177">
            <v>3</v>
          </cell>
          <cell r="K177" t="str">
            <v>Level 3</v>
          </cell>
        </row>
        <row r="178">
          <cell r="B178">
            <v>23142049</v>
          </cell>
          <cell r="C178" t="str">
            <v>Nguyễn Thanh Hoài</v>
          </cell>
          <cell r="D178" t="str">
            <v>Phúc</v>
          </cell>
          <cell r="E178" t="str">
            <v>10/01/2005</v>
          </cell>
          <cell r="F178" t="str">
            <v>23142FIE1</v>
          </cell>
          <cell r="G178" t="str">
            <v>Tổ VĐ_04</v>
          </cell>
          <cell r="H178" t="str">
            <v>F1-407</v>
          </cell>
          <cell r="I178" t="str">
            <v>13h00</v>
          </cell>
          <cell r="J178">
            <v>4</v>
          </cell>
          <cell r="K178" t="str">
            <v>Level 3</v>
          </cell>
        </row>
        <row r="179">
          <cell r="B179">
            <v>23142050</v>
          </cell>
          <cell r="C179" t="str">
            <v>Trần Nguyễn Hoàng</v>
          </cell>
          <cell r="D179" t="str">
            <v>Phúc</v>
          </cell>
          <cell r="E179" t="str">
            <v>21/05/2005</v>
          </cell>
          <cell r="F179" t="str">
            <v>23142FIE2</v>
          </cell>
          <cell r="G179" t="str">
            <v>Tổ VĐ_04</v>
          </cell>
          <cell r="H179" t="str">
            <v>F1-407</v>
          </cell>
          <cell r="I179" t="str">
            <v>13h00</v>
          </cell>
          <cell r="J179">
            <v>4</v>
          </cell>
          <cell r="K179" t="str">
            <v>Level 3</v>
          </cell>
        </row>
        <row r="180">
          <cell r="B180">
            <v>23145031</v>
          </cell>
          <cell r="C180" t="str">
            <v>Vũ Bảo</v>
          </cell>
          <cell r="D180" t="str">
            <v>Phúc</v>
          </cell>
          <cell r="E180" t="str">
            <v>09/03/2005</v>
          </cell>
          <cell r="F180" t="str">
            <v>23145FIE2</v>
          </cell>
          <cell r="G180" t="str">
            <v>Tổ VĐ_04</v>
          </cell>
          <cell r="H180" t="str">
            <v>F1-407</v>
          </cell>
          <cell r="I180" t="str">
            <v>13h00</v>
          </cell>
          <cell r="J180">
            <v>3</v>
          </cell>
          <cell r="K180" t="str">
            <v>Level 3</v>
          </cell>
        </row>
        <row r="181">
          <cell r="B181">
            <v>23151023</v>
          </cell>
          <cell r="C181" t="str">
            <v>Tống Minh</v>
          </cell>
          <cell r="D181" t="str">
            <v>Phúc</v>
          </cell>
          <cell r="E181" t="str">
            <v>15/11/2005</v>
          </cell>
          <cell r="F181" t="str">
            <v>23151FIE3</v>
          </cell>
          <cell r="G181" t="str">
            <v>Tổ VĐ_04</v>
          </cell>
          <cell r="H181" t="str">
            <v>F1-407</v>
          </cell>
          <cell r="I181" t="str">
            <v>13h00</v>
          </cell>
          <cell r="J181">
            <v>3</v>
          </cell>
          <cell r="K181" t="str">
            <v>Level 3</v>
          </cell>
        </row>
        <row r="182">
          <cell r="B182">
            <v>23161072</v>
          </cell>
          <cell r="C182" t="str">
            <v>Nguyễn Đào Thiên</v>
          </cell>
          <cell r="D182" t="str">
            <v>Phúc</v>
          </cell>
          <cell r="E182" t="str">
            <v>01/01/2005</v>
          </cell>
          <cell r="F182" t="str">
            <v>23161FIE3</v>
          </cell>
          <cell r="G182" t="str">
            <v>Tổ VĐ_04</v>
          </cell>
          <cell r="H182" t="str">
            <v>F1-407</v>
          </cell>
          <cell r="I182" t="str">
            <v>13h00</v>
          </cell>
          <cell r="J182">
            <v>4</v>
          </cell>
          <cell r="K182" t="str">
            <v>Level 3</v>
          </cell>
        </row>
        <row r="183">
          <cell r="B183">
            <v>23142052</v>
          </cell>
          <cell r="C183" t="str">
            <v>Hồ Trường</v>
          </cell>
          <cell r="D183" t="str">
            <v>Phước</v>
          </cell>
          <cell r="E183" t="str">
            <v>28/12/2005</v>
          </cell>
          <cell r="F183" t="str">
            <v>23142FIE1</v>
          </cell>
          <cell r="G183" t="str">
            <v>Tổ VĐ_04</v>
          </cell>
          <cell r="H183" t="str">
            <v>F1-407</v>
          </cell>
          <cell r="I183" t="str">
            <v>13h00</v>
          </cell>
          <cell r="J183">
            <v>3</v>
          </cell>
          <cell r="K183" t="str">
            <v>Level 3</v>
          </cell>
        </row>
        <row r="184">
          <cell r="B184">
            <v>23151025</v>
          </cell>
          <cell r="C184" t="str">
            <v>Nguyễn Cảnh</v>
          </cell>
          <cell r="D184" t="str">
            <v>Phước</v>
          </cell>
          <cell r="E184" t="str">
            <v>19/06/2005</v>
          </cell>
          <cell r="F184" t="str">
            <v>23151FIE3</v>
          </cell>
          <cell r="G184" t="str">
            <v>Tổ VĐ_04</v>
          </cell>
          <cell r="H184" t="str">
            <v>F1-407</v>
          </cell>
          <cell r="I184" t="str">
            <v>13h00</v>
          </cell>
          <cell r="J184">
            <v>5</v>
          </cell>
          <cell r="K184" t="str">
            <v>Level 3</v>
          </cell>
        </row>
        <row r="185">
          <cell r="B185">
            <v>23116028</v>
          </cell>
          <cell r="C185" t="str">
            <v>Huỳnh Ngọc Mai</v>
          </cell>
          <cell r="D185" t="str">
            <v>Phương</v>
          </cell>
          <cell r="E185" t="str">
            <v>03/08/2005</v>
          </cell>
          <cell r="F185" t="str">
            <v>23116FIE3</v>
          </cell>
          <cell r="G185" t="str">
            <v>Tổ VĐ_04</v>
          </cell>
          <cell r="H185" t="str">
            <v>F1-407</v>
          </cell>
          <cell r="I185" t="str">
            <v>13h00</v>
          </cell>
          <cell r="K185" t="str">
            <v>Level 2</v>
          </cell>
        </row>
        <row r="186">
          <cell r="B186">
            <v>23146031</v>
          </cell>
          <cell r="C186" t="str">
            <v>Thẩm Đông</v>
          </cell>
          <cell r="D186" t="str">
            <v>Phương</v>
          </cell>
          <cell r="E186" t="str">
            <v>26/01/2005</v>
          </cell>
          <cell r="F186" t="str">
            <v>23146FIE3</v>
          </cell>
          <cell r="G186" t="str">
            <v>Tổ VĐ_04</v>
          </cell>
          <cell r="H186" t="str">
            <v>F1-407</v>
          </cell>
          <cell r="I186" t="str">
            <v>13h00</v>
          </cell>
          <cell r="J186">
            <v>5</v>
          </cell>
          <cell r="K186" t="str">
            <v>Level 3</v>
          </cell>
        </row>
        <row r="187">
          <cell r="B187">
            <v>23110058</v>
          </cell>
          <cell r="C187" t="str">
            <v>Lê Anh</v>
          </cell>
          <cell r="D187" t="str">
            <v>Quân</v>
          </cell>
          <cell r="E187" t="str">
            <v>29/11/2005</v>
          </cell>
          <cell r="F187" t="str">
            <v>23110FIE2</v>
          </cell>
          <cell r="G187" t="str">
            <v>Tổ VĐ_04</v>
          </cell>
          <cell r="H187" t="str">
            <v>F1-407</v>
          </cell>
          <cell r="I187" t="str">
            <v>13h00</v>
          </cell>
          <cell r="J187">
            <v>3</v>
          </cell>
          <cell r="K187" t="str">
            <v>Level 3</v>
          </cell>
        </row>
        <row r="188">
          <cell r="B188">
            <v>23110059</v>
          </cell>
          <cell r="C188" t="str">
            <v>Nguyễn Đỗ Minh</v>
          </cell>
          <cell r="D188" t="str">
            <v>Quân</v>
          </cell>
          <cell r="E188" t="str">
            <v>11/12/2005</v>
          </cell>
          <cell r="F188" t="str">
            <v>23110FIE1</v>
          </cell>
          <cell r="G188" t="str">
            <v>Tổ VĐ_04</v>
          </cell>
          <cell r="H188" t="str">
            <v>F1-407</v>
          </cell>
          <cell r="I188" t="str">
            <v>13h00</v>
          </cell>
          <cell r="J188">
            <v>1</v>
          </cell>
          <cell r="K188" t="str">
            <v>Level 2</v>
          </cell>
        </row>
        <row r="189">
          <cell r="B189">
            <v>23119032</v>
          </cell>
          <cell r="C189" t="str">
            <v>Đặng Kiến</v>
          </cell>
          <cell r="D189" t="str">
            <v>Quân</v>
          </cell>
          <cell r="E189" t="str">
            <v>25/02/2005</v>
          </cell>
          <cell r="F189" t="str">
            <v>23119FIE1</v>
          </cell>
          <cell r="G189" t="str">
            <v>Tổ VĐ_04</v>
          </cell>
          <cell r="H189" t="str">
            <v>F1-407</v>
          </cell>
          <cell r="I189" t="str">
            <v>13h00</v>
          </cell>
          <cell r="J189">
            <v>4</v>
          </cell>
          <cell r="K189" t="str">
            <v>Level 3</v>
          </cell>
        </row>
        <row r="190">
          <cell r="B190">
            <v>23124032</v>
          </cell>
          <cell r="C190" t="str">
            <v>Nguyễn Đình</v>
          </cell>
          <cell r="D190" t="str">
            <v>Quân</v>
          </cell>
          <cell r="E190" t="str">
            <v>12/02/2005</v>
          </cell>
          <cell r="F190" t="str">
            <v>23124FIE3</v>
          </cell>
          <cell r="G190" t="str">
            <v>Tổ VĐ_04</v>
          </cell>
          <cell r="H190" t="str">
            <v>F1-407</v>
          </cell>
          <cell r="I190" t="str">
            <v>13h00</v>
          </cell>
          <cell r="J190">
            <v>2</v>
          </cell>
          <cell r="K190" t="str">
            <v>Level 2</v>
          </cell>
        </row>
        <row r="191">
          <cell r="B191">
            <v>23143078</v>
          </cell>
          <cell r="C191" t="str">
            <v>Nguyễn Hoàng</v>
          </cell>
          <cell r="D191" t="str">
            <v>Quân</v>
          </cell>
          <cell r="E191" t="str">
            <v>01/01/2005</v>
          </cell>
          <cell r="F191" t="str">
            <v>23143FIE2</v>
          </cell>
          <cell r="G191" t="str">
            <v>Tổ VĐ_04</v>
          </cell>
          <cell r="H191" t="str">
            <v>F1-407</v>
          </cell>
          <cell r="I191" t="str">
            <v>13h00</v>
          </cell>
          <cell r="J191">
            <v>4</v>
          </cell>
          <cell r="K191" t="str">
            <v>Level 3</v>
          </cell>
        </row>
        <row r="192">
          <cell r="B192">
            <v>23161074</v>
          </cell>
          <cell r="C192" t="str">
            <v>Phạm Đỗ Anh</v>
          </cell>
          <cell r="D192" t="str">
            <v>Quân</v>
          </cell>
          <cell r="E192" t="str">
            <v>20/03/2005</v>
          </cell>
          <cell r="F192" t="str">
            <v>23161FIE2</v>
          </cell>
          <cell r="G192" t="str">
            <v>Tổ VĐ_04</v>
          </cell>
          <cell r="H192" t="str">
            <v>F1-407</v>
          </cell>
          <cell r="I192" t="str">
            <v>13h00</v>
          </cell>
          <cell r="J192">
            <v>5</v>
          </cell>
          <cell r="K192" t="str">
            <v>Level 3</v>
          </cell>
        </row>
        <row r="193">
          <cell r="B193">
            <v>23119030</v>
          </cell>
          <cell r="C193" t="str">
            <v>Bùi Đức</v>
          </cell>
          <cell r="D193" t="str">
            <v>Quang</v>
          </cell>
          <cell r="E193" t="str">
            <v>10/09/2005</v>
          </cell>
          <cell r="F193" t="str">
            <v>23119FIE3</v>
          </cell>
          <cell r="G193" t="str">
            <v>Tổ VĐ_04</v>
          </cell>
          <cell r="H193" t="str">
            <v>F1-407</v>
          </cell>
          <cell r="I193" t="str">
            <v>13h00</v>
          </cell>
          <cell r="J193">
            <v>3</v>
          </cell>
          <cell r="K193" t="str">
            <v>Level 3</v>
          </cell>
        </row>
        <row r="194">
          <cell r="B194">
            <v>23119031</v>
          </cell>
          <cell r="C194" t="str">
            <v>Nguyễn Minh</v>
          </cell>
          <cell r="D194" t="str">
            <v>Quang</v>
          </cell>
          <cell r="E194" t="str">
            <v>04/09/2005</v>
          </cell>
          <cell r="F194" t="str">
            <v>23119FIE1</v>
          </cell>
          <cell r="G194" t="str">
            <v>Tổ VĐ_04</v>
          </cell>
          <cell r="H194" t="str">
            <v>F1-407</v>
          </cell>
          <cell r="I194" t="str">
            <v>13h00</v>
          </cell>
          <cell r="J194">
            <v>4</v>
          </cell>
          <cell r="K194" t="str">
            <v>Level 3</v>
          </cell>
        </row>
        <row r="195">
          <cell r="B195">
            <v>23146032</v>
          </cell>
          <cell r="C195" t="str">
            <v>Trương Minh</v>
          </cell>
          <cell r="D195" t="str">
            <v>Quang</v>
          </cell>
          <cell r="E195" t="str">
            <v>06/07/2005</v>
          </cell>
          <cell r="F195" t="str">
            <v>23146FIE1</v>
          </cell>
          <cell r="G195" t="str">
            <v>Tổ VĐ_04</v>
          </cell>
          <cell r="H195" t="str">
            <v>F1-407</v>
          </cell>
          <cell r="I195" t="str">
            <v>13h00</v>
          </cell>
          <cell r="J195">
            <v>3</v>
          </cell>
          <cell r="K195" t="str">
            <v>Level 3</v>
          </cell>
        </row>
        <row r="196">
          <cell r="B196">
            <v>23151027</v>
          </cell>
          <cell r="C196" t="str">
            <v>Trần Võ Minh</v>
          </cell>
          <cell r="D196" t="str">
            <v>Quốc</v>
          </cell>
          <cell r="E196" t="str">
            <v>01/01/2005</v>
          </cell>
          <cell r="F196" t="str">
            <v>23151FIE3</v>
          </cell>
          <cell r="G196" t="str">
            <v>Tổ VĐ_04</v>
          </cell>
          <cell r="H196" t="str">
            <v>F1-407</v>
          </cell>
          <cell r="I196" t="str">
            <v>13h00</v>
          </cell>
          <cell r="J196">
            <v>3</v>
          </cell>
          <cell r="K196" t="str">
            <v>Level 3</v>
          </cell>
        </row>
        <row r="197">
          <cell r="B197">
            <v>23124033</v>
          </cell>
          <cell r="C197" t="str">
            <v>Nguyễn Thùy Lệ</v>
          </cell>
          <cell r="D197" t="str">
            <v>Quyên</v>
          </cell>
          <cell r="E197" t="str">
            <v>31/03/2005</v>
          </cell>
          <cell r="F197" t="str">
            <v>23124FIE3</v>
          </cell>
          <cell r="G197" t="str">
            <v>Tổ VĐ_04</v>
          </cell>
          <cell r="H197" t="str">
            <v>F1-407</v>
          </cell>
          <cell r="I197" t="str">
            <v>13h00</v>
          </cell>
          <cell r="J197">
            <v>3</v>
          </cell>
          <cell r="K197" t="str">
            <v>Level 3</v>
          </cell>
        </row>
        <row r="198">
          <cell r="B198">
            <v>23124034</v>
          </cell>
          <cell r="C198" t="str">
            <v>Nguyễn Diễm Như</v>
          </cell>
          <cell r="D198" t="str">
            <v>Quỳnh</v>
          </cell>
          <cell r="E198" t="str">
            <v>26/12/2005</v>
          </cell>
          <cell r="F198" t="str">
            <v>23124FIE1</v>
          </cell>
          <cell r="G198" t="str">
            <v>Tổ VĐ_04</v>
          </cell>
          <cell r="H198" t="str">
            <v>F1-407</v>
          </cell>
          <cell r="I198" t="str">
            <v>13h00</v>
          </cell>
          <cell r="J198">
            <v>4</v>
          </cell>
          <cell r="K198" t="str">
            <v>Level 3</v>
          </cell>
        </row>
        <row r="199">
          <cell r="B199">
            <v>23146033</v>
          </cell>
          <cell r="C199" t="str">
            <v>Hoàng Phước</v>
          </cell>
          <cell r="D199" t="str">
            <v>Sang</v>
          </cell>
          <cell r="E199" t="str">
            <v>15/02/2005</v>
          </cell>
          <cell r="F199" t="str">
            <v>23146FIE3</v>
          </cell>
          <cell r="G199" t="str">
            <v>Tổ VĐ_04</v>
          </cell>
          <cell r="H199" t="str">
            <v>F1-407</v>
          </cell>
          <cell r="I199" t="str">
            <v>13h00</v>
          </cell>
          <cell r="J199">
            <v>5</v>
          </cell>
          <cell r="K199" t="str">
            <v>Level 3</v>
          </cell>
        </row>
        <row r="200">
          <cell r="B200">
            <v>23149031</v>
          </cell>
          <cell r="C200" t="str">
            <v>Nguyễn Thanh</v>
          </cell>
          <cell r="D200" t="str">
            <v>Sang</v>
          </cell>
          <cell r="E200" t="str">
            <v>26/01/2005</v>
          </cell>
          <cell r="F200" t="str">
            <v>23149FIE1</v>
          </cell>
          <cell r="G200" t="str">
            <v>Tổ VĐ_04</v>
          </cell>
          <cell r="H200" t="str">
            <v>F1-407</v>
          </cell>
          <cell r="I200" t="str">
            <v>13h00</v>
          </cell>
          <cell r="J200">
            <v>5</v>
          </cell>
          <cell r="K200" t="str">
            <v>Level 3</v>
          </cell>
        </row>
        <row r="201">
          <cell r="B201">
            <v>23142053</v>
          </cell>
          <cell r="C201" t="str">
            <v>Trần Quang</v>
          </cell>
          <cell r="D201" t="str">
            <v>Sơn</v>
          </cell>
          <cell r="E201" t="str">
            <v>17/01/2005</v>
          </cell>
          <cell r="F201" t="str">
            <v>23142FIE1</v>
          </cell>
          <cell r="G201" t="str">
            <v>Tổ VĐ_04</v>
          </cell>
          <cell r="H201" t="str">
            <v>F1-407</v>
          </cell>
          <cell r="I201" t="str">
            <v>13h00</v>
          </cell>
          <cell r="J201">
            <v>1</v>
          </cell>
          <cell r="K201" t="str">
            <v>Level 2</v>
          </cell>
        </row>
        <row r="202">
          <cell r="B202">
            <v>23145034</v>
          </cell>
          <cell r="C202" t="str">
            <v>Đinh Hoàng Liên</v>
          </cell>
          <cell r="D202" t="str">
            <v>Sơn</v>
          </cell>
          <cell r="E202" t="str">
            <v>09/06/2005</v>
          </cell>
          <cell r="F202" t="str">
            <v>23145FIE2</v>
          </cell>
          <cell r="G202" t="str">
            <v>Tổ VĐ_04</v>
          </cell>
          <cell r="H202" t="str">
            <v>F1-407</v>
          </cell>
          <cell r="I202" t="str">
            <v>13h00</v>
          </cell>
          <cell r="J202">
            <v>4</v>
          </cell>
          <cell r="K202" t="str">
            <v>Level 3</v>
          </cell>
        </row>
        <row r="203">
          <cell r="B203">
            <v>23146034</v>
          </cell>
          <cell r="C203" t="str">
            <v>Lê Trần Xuân</v>
          </cell>
          <cell r="D203" t="str">
            <v>Sơn</v>
          </cell>
          <cell r="E203" t="str">
            <v>11/04/2005</v>
          </cell>
          <cell r="F203" t="str">
            <v>23146FIE1</v>
          </cell>
          <cell r="G203" t="str">
            <v>Tổ VĐ_04</v>
          </cell>
          <cell r="H203" t="str">
            <v>F1-407</v>
          </cell>
          <cell r="I203" t="str">
            <v>13h00</v>
          </cell>
          <cell r="J203">
            <v>4</v>
          </cell>
          <cell r="K203" t="str">
            <v>Level 3</v>
          </cell>
        </row>
        <row r="204">
          <cell r="B204">
            <v>23151028</v>
          </cell>
          <cell r="C204" t="str">
            <v>Nguyễn Hoàng Trung</v>
          </cell>
          <cell r="D204" t="str">
            <v>Sơn</v>
          </cell>
          <cell r="E204" t="str">
            <v>27/04/2005</v>
          </cell>
          <cell r="F204" t="str">
            <v>23151FIE3</v>
          </cell>
          <cell r="G204" t="str">
            <v>Tổ VĐ_04</v>
          </cell>
          <cell r="H204" t="str">
            <v>F1-407</v>
          </cell>
          <cell r="I204" t="str">
            <v>13h00</v>
          </cell>
          <cell r="J204">
            <v>3</v>
          </cell>
          <cell r="K204" t="str">
            <v>Level 3</v>
          </cell>
        </row>
        <row r="205">
          <cell r="B205">
            <v>23146035</v>
          </cell>
          <cell r="C205" t="str">
            <v>Tô Kim</v>
          </cell>
          <cell r="D205" t="str">
            <v>Tài</v>
          </cell>
          <cell r="E205" t="str">
            <v>24/03/2005</v>
          </cell>
          <cell r="F205" t="str">
            <v>23146FIE1</v>
          </cell>
          <cell r="G205" t="str">
            <v>Tổ VĐ_04</v>
          </cell>
          <cell r="H205" t="str">
            <v>F1-407</v>
          </cell>
          <cell r="I205" t="str">
            <v>13h00</v>
          </cell>
          <cell r="J205">
            <v>4</v>
          </cell>
          <cell r="K205" t="str">
            <v>Level 3</v>
          </cell>
        </row>
        <row r="206">
          <cell r="B206">
            <v>23149034</v>
          </cell>
          <cell r="C206" t="str">
            <v>Nguyễn Đức</v>
          </cell>
          <cell r="D206" t="str">
            <v>Tài</v>
          </cell>
          <cell r="E206" t="str">
            <v>24/03/2005</v>
          </cell>
          <cell r="F206" t="str">
            <v>23149FIE1</v>
          </cell>
          <cell r="G206" t="str">
            <v>Tổ VĐ_04</v>
          </cell>
          <cell r="H206" t="str">
            <v>F1-407</v>
          </cell>
          <cell r="I206" t="str">
            <v>13h00</v>
          </cell>
          <cell r="J206">
            <v>2</v>
          </cell>
          <cell r="K206" t="str">
            <v>Level 2</v>
          </cell>
        </row>
        <row r="207">
          <cell r="B207">
            <v>23151029</v>
          </cell>
          <cell r="C207" t="str">
            <v>Nguyễn Thành</v>
          </cell>
          <cell r="D207" t="str">
            <v>Tài</v>
          </cell>
          <cell r="E207" t="str">
            <v>28/05/2005</v>
          </cell>
          <cell r="F207" t="str">
            <v>23151FIE1</v>
          </cell>
          <cell r="G207" t="str">
            <v>Tổ VĐ_04</v>
          </cell>
          <cell r="H207" t="str">
            <v>F1-407</v>
          </cell>
          <cell r="I207" t="str">
            <v>13h00</v>
          </cell>
          <cell r="J207">
            <v>4</v>
          </cell>
          <cell r="K207" t="str">
            <v>Level 3</v>
          </cell>
        </row>
        <row r="208">
          <cell r="B208">
            <v>23119033</v>
          </cell>
          <cell r="C208" t="str">
            <v>Lê Minh</v>
          </cell>
          <cell r="D208" t="str">
            <v>Tân</v>
          </cell>
          <cell r="E208" t="str">
            <v>11/04/2005</v>
          </cell>
          <cell r="F208" t="str">
            <v>23119FIE3</v>
          </cell>
          <cell r="G208" t="str">
            <v>Tổ VĐ_04</v>
          </cell>
          <cell r="H208" t="str">
            <v>F1-407</v>
          </cell>
          <cell r="I208" t="str">
            <v>13h00</v>
          </cell>
          <cell r="J208">
            <v>4</v>
          </cell>
          <cell r="K208" t="str">
            <v>Level 3</v>
          </cell>
        </row>
        <row r="209">
          <cell r="B209">
            <v>23119034</v>
          </cell>
          <cell r="C209" t="str">
            <v>Lê Nhật</v>
          </cell>
          <cell r="D209" t="str">
            <v>Tân</v>
          </cell>
          <cell r="E209" t="str">
            <v>19/12/2005</v>
          </cell>
          <cell r="F209" t="str">
            <v>23119FIE1</v>
          </cell>
          <cell r="G209" t="str">
            <v>Tổ VĐ_04</v>
          </cell>
          <cell r="H209" t="str">
            <v>F1-407</v>
          </cell>
          <cell r="I209" t="str">
            <v>13h00</v>
          </cell>
          <cell r="J209">
            <v>4</v>
          </cell>
          <cell r="K209" t="str">
            <v>Level 3</v>
          </cell>
        </row>
        <row r="210">
          <cell r="B210">
            <v>23161077</v>
          </cell>
          <cell r="C210" t="str">
            <v>Nguyễn Hoàng Công</v>
          </cell>
          <cell r="D210" t="str">
            <v>Tấn</v>
          </cell>
          <cell r="E210" t="str">
            <v>25/03/2005</v>
          </cell>
          <cell r="F210" t="str">
            <v>23161FIE2</v>
          </cell>
          <cell r="G210" t="str">
            <v>Tổ VĐ_04</v>
          </cell>
          <cell r="H210" t="str">
            <v>F1-407</v>
          </cell>
          <cell r="I210" t="str">
            <v>13h00</v>
          </cell>
          <cell r="J210">
            <v>3</v>
          </cell>
          <cell r="K210" t="str">
            <v>Level 3</v>
          </cell>
        </row>
        <row r="211">
          <cell r="B211">
            <v>23144034</v>
          </cell>
          <cell r="C211" t="str">
            <v>Phạm Quang</v>
          </cell>
          <cell r="D211" t="str">
            <v>Tập</v>
          </cell>
          <cell r="E211" t="str">
            <v>27/02/2005</v>
          </cell>
          <cell r="F211" t="str">
            <v>23144FIE2</v>
          </cell>
          <cell r="G211" t="str">
            <v>Tổ VĐ_04</v>
          </cell>
          <cell r="H211" t="str">
            <v>F1-407</v>
          </cell>
          <cell r="I211" t="str">
            <v>13h00</v>
          </cell>
          <cell r="J211">
            <v>2</v>
          </cell>
          <cell r="K211" t="str">
            <v>Level 2</v>
          </cell>
        </row>
        <row r="212">
          <cell r="B212">
            <v>23110062</v>
          </cell>
          <cell r="C212" t="str">
            <v>Nguyễn Đức</v>
          </cell>
          <cell r="D212" t="str">
            <v>Thắng</v>
          </cell>
          <cell r="E212" t="str">
            <v>09/01/2005</v>
          </cell>
          <cell r="F212" t="str">
            <v>23110FIE3</v>
          </cell>
          <cell r="G212" t="str">
            <v>Tổ VĐ_04</v>
          </cell>
          <cell r="H212" t="str">
            <v>F1-407</v>
          </cell>
          <cell r="I212" t="str">
            <v>13h00</v>
          </cell>
          <cell r="K212" t="str">
            <v>Level 2</v>
          </cell>
        </row>
        <row r="213">
          <cell r="B213">
            <v>23142056</v>
          </cell>
          <cell r="C213" t="str">
            <v>Nguyễn Văn</v>
          </cell>
          <cell r="D213" t="str">
            <v>Thắng</v>
          </cell>
          <cell r="E213" t="str">
            <v>10/07/2005</v>
          </cell>
          <cell r="F213" t="str">
            <v>23142FIE3</v>
          </cell>
          <cell r="G213" t="str">
            <v>Tổ VĐ_05</v>
          </cell>
          <cell r="H213" t="str">
            <v>F1-409</v>
          </cell>
          <cell r="I213" t="str">
            <v>13h00</v>
          </cell>
          <cell r="J213">
            <v>2</v>
          </cell>
          <cell r="K213" t="str">
            <v>Level 2</v>
          </cell>
        </row>
        <row r="214">
          <cell r="B214">
            <v>23144035</v>
          </cell>
          <cell r="C214" t="str">
            <v>Nguyễn Xuân</v>
          </cell>
          <cell r="D214" t="str">
            <v>Thành</v>
          </cell>
          <cell r="E214" t="str">
            <v>17/02/2005</v>
          </cell>
          <cell r="F214" t="str">
            <v>23144FIE1</v>
          </cell>
          <cell r="G214" t="str">
            <v>Tổ VĐ_02</v>
          </cell>
          <cell r="H214" t="str">
            <v>F1-405</v>
          </cell>
          <cell r="I214" t="str">
            <v>13h00</v>
          </cell>
          <cell r="J214">
            <v>3</v>
          </cell>
          <cell r="K214" t="str">
            <v>Level 3</v>
          </cell>
        </row>
        <row r="215">
          <cell r="B215">
            <v>23110061</v>
          </cell>
          <cell r="C215" t="str">
            <v>Nguyễn Mai</v>
          </cell>
          <cell r="D215" t="str">
            <v>Thành</v>
          </cell>
          <cell r="E215" t="str">
            <v>17/04/2005</v>
          </cell>
          <cell r="F215" t="str">
            <v>23110FIE3</v>
          </cell>
          <cell r="G215" t="str">
            <v>Tổ VĐ_05</v>
          </cell>
          <cell r="H215" t="str">
            <v>F1-409</v>
          </cell>
          <cell r="I215" t="str">
            <v>13h00</v>
          </cell>
          <cell r="J215">
            <v>2</v>
          </cell>
          <cell r="K215" t="str">
            <v>Level 2</v>
          </cell>
        </row>
        <row r="216">
          <cell r="B216">
            <v>23116033</v>
          </cell>
          <cell r="C216" t="str">
            <v>Nguyễn Ngọc Phương</v>
          </cell>
          <cell r="D216" t="str">
            <v>Thảo</v>
          </cell>
          <cell r="E216" t="str">
            <v>22/01/2005</v>
          </cell>
          <cell r="F216" t="str">
            <v>23116FIE1</v>
          </cell>
          <cell r="G216" t="str">
            <v>Tổ VĐ_05</v>
          </cell>
          <cell r="H216" t="str">
            <v>F1-409</v>
          </cell>
          <cell r="I216" t="str">
            <v>13h00</v>
          </cell>
          <cell r="J216">
            <v>3</v>
          </cell>
          <cell r="K216" t="str">
            <v>Level 3</v>
          </cell>
        </row>
        <row r="217">
          <cell r="B217">
            <v>23145035</v>
          </cell>
          <cell r="C217" t="str">
            <v>Trần Hoàng</v>
          </cell>
          <cell r="D217" t="str">
            <v>Thi</v>
          </cell>
          <cell r="E217" t="str">
            <v>10/12/2005</v>
          </cell>
          <cell r="F217" t="str">
            <v>23145FIE1</v>
          </cell>
          <cell r="G217" t="str">
            <v>Tổ VĐ_05</v>
          </cell>
          <cell r="H217" t="str">
            <v>F1-409</v>
          </cell>
          <cell r="I217" t="str">
            <v>13h00</v>
          </cell>
          <cell r="J217">
            <v>4</v>
          </cell>
          <cell r="K217" t="str">
            <v>Level 3</v>
          </cell>
        </row>
        <row r="218">
          <cell r="B218">
            <v>23144037</v>
          </cell>
          <cell r="C218" t="str">
            <v>Nguyễn Lộc</v>
          </cell>
          <cell r="D218" t="str">
            <v>Thiên</v>
          </cell>
          <cell r="E218" t="str">
            <v>10/01/2005</v>
          </cell>
          <cell r="F218" t="str">
            <v>23144FIE1</v>
          </cell>
          <cell r="G218" t="str">
            <v>Tổ VĐ_05</v>
          </cell>
          <cell r="H218" t="str">
            <v>F1-409</v>
          </cell>
          <cell r="I218" t="str">
            <v>13h00</v>
          </cell>
          <cell r="J218">
            <v>3</v>
          </cell>
          <cell r="K218" t="str">
            <v>Level 3</v>
          </cell>
        </row>
        <row r="219">
          <cell r="B219">
            <v>23161078</v>
          </cell>
          <cell r="C219" t="str">
            <v>Đoàn Minh</v>
          </cell>
          <cell r="D219" t="str">
            <v>Thiên</v>
          </cell>
          <cell r="E219" t="str">
            <v>21/10/2005</v>
          </cell>
          <cell r="F219" t="str">
            <v>23161FIE1</v>
          </cell>
          <cell r="G219" t="str">
            <v>Tổ VĐ_05</v>
          </cell>
          <cell r="H219" t="str">
            <v>F1-409</v>
          </cell>
          <cell r="I219" t="str">
            <v>13h00</v>
          </cell>
          <cell r="J219">
            <v>0</v>
          </cell>
          <cell r="K219" t="str">
            <v>Level 2</v>
          </cell>
        </row>
        <row r="220">
          <cell r="B220">
            <v>23142057</v>
          </cell>
          <cell r="C220" t="str">
            <v>Trịnh Bảo</v>
          </cell>
          <cell r="D220" t="str">
            <v>Thiện</v>
          </cell>
          <cell r="E220" t="str">
            <v>27/08/2005</v>
          </cell>
          <cell r="F220" t="str">
            <v>23142FIE3</v>
          </cell>
          <cell r="G220" t="str">
            <v>Tổ VĐ_05</v>
          </cell>
          <cell r="H220" t="str">
            <v>F1-409</v>
          </cell>
          <cell r="I220" t="str">
            <v>13h00</v>
          </cell>
          <cell r="J220">
            <v>3</v>
          </cell>
          <cell r="K220" t="str">
            <v>Level 3</v>
          </cell>
        </row>
        <row r="221">
          <cell r="B221">
            <v>23143081</v>
          </cell>
          <cell r="C221" t="str">
            <v>Đinh Nguyễn Phúc</v>
          </cell>
          <cell r="D221" t="str">
            <v>Thiện</v>
          </cell>
          <cell r="E221" t="str">
            <v>20/02/2005</v>
          </cell>
          <cell r="F221" t="str">
            <v>23143FIE1</v>
          </cell>
          <cell r="G221" t="str">
            <v>Tổ VĐ_05</v>
          </cell>
          <cell r="H221" t="str">
            <v>F1-409</v>
          </cell>
          <cell r="I221" t="str">
            <v>13h00</v>
          </cell>
          <cell r="J221">
            <v>3</v>
          </cell>
          <cell r="K221" t="str">
            <v>Level 3</v>
          </cell>
        </row>
        <row r="222">
          <cell r="B222">
            <v>23124036</v>
          </cell>
          <cell r="C222" t="str">
            <v>Vũ Phúc Hồng</v>
          </cell>
          <cell r="D222" t="str">
            <v>Thịnh</v>
          </cell>
          <cell r="E222" t="str">
            <v>14/08/2005</v>
          </cell>
          <cell r="F222" t="str">
            <v>23124FIE3</v>
          </cell>
          <cell r="G222" t="str">
            <v>Tổ VĐ_05</v>
          </cell>
          <cell r="H222" t="str">
            <v>F1-409</v>
          </cell>
          <cell r="I222" t="str">
            <v>13h00</v>
          </cell>
          <cell r="J222">
            <v>2</v>
          </cell>
          <cell r="K222" t="str">
            <v>Level 2</v>
          </cell>
        </row>
        <row r="223">
          <cell r="B223">
            <v>23142059</v>
          </cell>
          <cell r="C223" t="str">
            <v>Nguyễn Hưng</v>
          </cell>
          <cell r="D223" t="str">
            <v>Thịnh</v>
          </cell>
          <cell r="E223" t="str">
            <v>20/08/2005</v>
          </cell>
          <cell r="F223" t="str">
            <v>23142FIE3</v>
          </cell>
          <cell r="G223" t="str">
            <v>Tổ VĐ_05</v>
          </cell>
          <cell r="H223" t="str">
            <v>F1-409</v>
          </cell>
          <cell r="I223" t="str">
            <v>13h00</v>
          </cell>
          <cell r="J223">
            <v>0</v>
          </cell>
          <cell r="K223" t="str">
            <v>Level 2</v>
          </cell>
        </row>
        <row r="224">
          <cell r="B224">
            <v>23149037</v>
          </cell>
          <cell r="C224" t="str">
            <v>Ngô Minh</v>
          </cell>
          <cell r="D224" t="str">
            <v>Thịnh</v>
          </cell>
          <cell r="E224" t="str">
            <v>07/11/2005</v>
          </cell>
          <cell r="F224" t="str">
            <v>23149FIE1</v>
          </cell>
          <cell r="G224" t="str">
            <v>Tổ VĐ_05</v>
          </cell>
          <cell r="H224" t="str">
            <v>F1-409</v>
          </cell>
          <cell r="I224" t="str">
            <v>13h00</v>
          </cell>
          <cell r="J224">
            <v>1</v>
          </cell>
          <cell r="K224" t="str">
            <v>Level 2</v>
          </cell>
        </row>
        <row r="225">
          <cell r="B225">
            <v>23110063</v>
          </cell>
          <cell r="C225" t="str">
            <v>Lương Thiện</v>
          </cell>
          <cell r="D225" t="str">
            <v>Thông</v>
          </cell>
          <cell r="E225" t="str">
            <v>26/01/2005</v>
          </cell>
          <cell r="F225" t="str">
            <v>23110FIE3</v>
          </cell>
          <cell r="G225" t="str">
            <v>Tổ VĐ_05</v>
          </cell>
          <cell r="H225" t="str">
            <v>F1-409</v>
          </cell>
          <cell r="I225" t="str">
            <v>13h00</v>
          </cell>
          <cell r="J225">
            <v>3</v>
          </cell>
          <cell r="K225" t="str">
            <v>Level 3</v>
          </cell>
        </row>
        <row r="226">
          <cell r="B226">
            <v>23143083</v>
          </cell>
          <cell r="C226" t="str">
            <v>Nguyễn Duy</v>
          </cell>
          <cell r="D226" t="str">
            <v>Thông</v>
          </cell>
          <cell r="E226" t="str">
            <v>18/01/2005</v>
          </cell>
          <cell r="F226" t="str">
            <v>23143FIE1</v>
          </cell>
          <cell r="G226" t="str">
            <v>Tổ VĐ_05</v>
          </cell>
          <cell r="H226" t="str">
            <v>F1-409</v>
          </cell>
          <cell r="I226" t="str">
            <v>13h00</v>
          </cell>
          <cell r="J226">
            <v>2</v>
          </cell>
          <cell r="K226" t="str">
            <v>Level 2</v>
          </cell>
        </row>
        <row r="227">
          <cell r="B227">
            <v>23145036</v>
          </cell>
          <cell r="C227" t="str">
            <v>Nguyễn Minh</v>
          </cell>
          <cell r="D227" t="str">
            <v>Thông</v>
          </cell>
          <cell r="E227" t="str">
            <v>14/03/2005</v>
          </cell>
          <cell r="F227" t="str">
            <v>23145FIE1</v>
          </cell>
          <cell r="G227" t="str">
            <v>Tổ VĐ_05</v>
          </cell>
          <cell r="H227" t="str">
            <v>F1-409</v>
          </cell>
          <cell r="I227" t="str">
            <v>13h00</v>
          </cell>
          <cell r="J227">
            <v>2</v>
          </cell>
          <cell r="K227" t="str">
            <v>Level 2</v>
          </cell>
        </row>
        <row r="228">
          <cell r="B228">
            <v>23146037</v>
          </cell>
          <cell r="C228" t="str">
            <v>Nguyễn Trung</v>
          </cell>
          <cell r="D228" t="str">
            <v>Tín</v>
          </cell>
          <cell r="E228" t="str">
            <v>15/02/2005</v>
          </cell>
          <cell r="F228" t="str">
            <v>23146FIE3</v>
          </cell>
          <cell r="G228" t="str">
            <v>Tổ VĐ_05</v>
          </cell>
          <cell r="H228" t="str">
            <v>F1-409</v>
          </cell>
          <cell r="I228" t="str">
            <v>13h00</v>
          </cell>
          <cell r="J228">
            <v>2</v>
          </cell>
          <cell r="K228" t="str">
            <v>Level 2</v>
          </cell>
        </row>
        <row r="229">
          <cell r="B229">
            <v>23149039</v>
          </cell>
          <cell r="C229" t="str">
            <v>Nguyễn Trần Thanh</v>
          </cell>
          <cell r="D229" t="str">
            <v>Toàn</v>
          </cell>
          <cell r="E229" t="str">
            <v>23/04/2005</v>
          </cell>
          <cell r="F229" t="str">
            <v>23149FIE2</v>
          </cell>
          <cell r="G229" t="str">
            <v>Tổ VĐ_05</v>
          </cell>
          <cell r="H229" t="str">
            <v>F1-409</v>
          </cell>
          <cell r="I229" t="str">
            <v>13h00</v>
          </cell>
          <cell r="J229">
            <v>4</v>
          </cell>
          <cell r="K229" t="str">
            <v>Level 3</v>
          </cell>
        </row>
        <row r="230">
          <cell r="B230">
            <v>23119037</v>
          </cell>
          <cell r="C230" t="str">
            <v>Đặng Quốc</v>
          </cell>
          <cell r="D230" t="str">
            <v>Toản</v>
          </cell>
          <cell r="E230" t="str">
            <v>13/04/2005</v>
          </cell>
          <cell r="F230" t="str">
            <v>23119FIE2</v>
          </cell>
          <cell r="G230" t="str">
            <v>Tổ VĐ_05</v>
          </cell>
          <cell r="H230" t="str">
            <v>F1-409</v>
          </cell>
          <cell r="I230" t="str">
            <v>13h00</v>
          </cell>
          <cell r="J230">
            <v>4</v>
          </cell>
          <cell r="K230" t="str">
            <v>Level 3</v>
          </cell>
        </row>
        <row r="231">
          <cell r="B231">
            <v>23124040</v>
          </cell>
          <cell r="C231" t="str">
            <v>Lê Bảo</v>
          </cell>
          <cell r="D231" t="str">
            <v>Trâm</v>
          </cell>
          <cell r="E231">
            <v>38422</v>
          </cell>
          <cell r="G231" t="str">
            <v>Tổ VĐ_04</v>
          </cell>
          <cell r="H231" t="str">
            <v>F1-407</v>
          </cell>
          <cell r="I231" t="str">
            <v>13h00</v>
          </cell>
          <cell r="J231">
            <v>3</v>
          </cell>
          <cell r="K231" t="str">
            <v>Level 3</v>
          </cell>
        </row>
        <row r="232">
          <cell r="B232">
            <v>23124041</v>
          </cell>
          <cell r="C232" t="str">
            <v>Trần Thị Quế</v>
          </cell>
          <cell r="D232" t="str">
            <v>Trân</v>
          </cell>
          <cell r="E232" t="str">
            <v>18/04/2005</v>
          </cell>
          <cell r="F232" t="str">
            <v>23124FIE3</v>
          </cell>
          <cell r="G232" t="str">
            <v>Tổ VĐ_05</v>
          </cell>
          <cell r="H232" t="str">
            <v>F1-409</v>
          </cell>
          <cell r="I232" t="str">
            <v>13h00</v>
          </cell>
          <cell r="J232">
            <v>1</v>
          </cell>
          <cell r="K232" t="str">
            <v>Level 2</v>
          </cell>
        </row>
        <row r="233">
          <cell r="B233">
            <v>23110065</v>
          </cell>
          <cell r="C233" t="str">
            <v>Mai Trần Thuỳ</v>
          </cell>
          <cell r="D233" t="str">
            <v>Trang</v>
          </cell>
          <cell r="E233" t="str">
            <v>03/02/2005</v>
          </cell>
          <cell r="F233" t="str">
            <v>23110FIE2</v>
          </cell>
          <cell r="G233" t="str">
            <v>Tổ VĐ_05</v>
          </cell>
          <cell r="H233" t="str">
            <v>F1-409</v>
          </cell>
          <cell r="I233" t="str">
            <v>13h00</v>
          </cell>
          <cell r="J233">
            <v>0</v>
          </cell>
          <cell r="K233" t="str">
            <v>Level 2</v>
          </cell>
        </row>
        <row r="234">
          <cell r="B234">
            <v>23116038</v>
          </cell>
          <cell r="C234" t="str">
            <v>Cao Minh</v>
          </cell>
          <cell r="D234" t="str">
            <v>Trí</v>
          </cell>
          <cell r="E234" t="str">
            <v>09/10/2005</v>
          </cell>
          <cell r="F234" t="str">
            <v>23116FIE1</v>
          </cell>
          <cell r="G234" t="str">
            <v>Tổ VĐ_05</v>
          </cell>
          <cell r="H234" t="str">
            <v>F1-409</v>
          </cell>
          <cell r="I234" t="str">
            <v>13h00</v>
          </cell>
          <cell r="J234">
            <v>0</v>
          </cell>
          <cell r="K234" t="str">
            <v>Level 2</v>
          </cell>
        </row>
        <row r="235">
          <cell r="B235">
            <v>23145037</v>
          </cell>
          <cell r="C235" t="str">
            <v>Nguyễn Lê Quang</v>
          </cell>
          <cell r="D235" t="str">
            <v>Trí</v>
          </cell>
          <cell r="E235" t="str">
            <v>02/01/2005</v>
          </cell>
          <cell r="F235" t="str">
            <v>23145FIE1</v>
          </cell>
          <cell r="G235" t="str">
            <v>Tổ VĐ_05</v>
          </cell>
          <cell r="H235" t="str">
            <v>F1-409</v>
          </cell>
          <cell r="I235" t="str">
            <v>13h00</v>
          </cell>
          <cell r="J235">
            <v>3</v>
          </cell>
          <cell r="K235" t="str">
            <v>Level 3</v>
          </cell>
        </row>
        <row r="236">
          <cell r="B236">
            <v>23146039</v>
          </cell>
          <cell r="C236" t="str">
            <v>Trịnh Minh</v>
          </cell>
          <cell r="D236" t="str">
            <v>Trí</v>
          </cell>
          <cell r="E236" t="str">
            <v>28/06/2005</v>
          </cell>
          <cell r="F236" t="str">
            <v>23146FIE1</v>
          </cell>
          <cell r="G236" t="str">
            <v>Tổ VĐ_05</v>
          </cell>
          <cell r="H236" t="str">
            <v>F1-409</v>
          </cell>
          <cell r="I236" t="str">
            <v>13h00</v>
          </cell>
          <cell r="J236">
            <v>4</v>
          </cell>
          <cell r="K236" t="str">
            <v>Level 3</v>
          </cell>
        </row>
        <row r="237">
          <cell r="B237">
            <v>23151036</v>
          </cell>
          <cell r="C237" t="str">
            <v>Ngô Huỳnh Minh</v>
          </cell>
          <cell r="D237" t="str">
            <v>Trí</v>
          </cell>
          <cell r="E237" t="str">
            <v>20/05/2005</v>
          </cell>
          <cell r="F237" t="str">
            <v>23151FIE2</v>
          </cell>
          <cell r="G237" t="str">
            <v>Tổ VĐ_05</v>
          </cell>
          <cell r="H237" t="str">
            <v>F1-409</v>
          </cell>
          <cell r="I237" t="str">
            <v>13h00</v>
          </cell>
          <cell r="J237">
            <v>0</v>
          </cell>
          <cell r="K237" t="str">
            <v>Level 2</v>
          </cell>
        </row>
        <row r="238">
          <cell r="B238">
            <v>23116037</v>
          </cell>
          <cell r="C238" t="str">
            <v>Lê Minh</v>
          </cell>
          <cell r="D238" t="str">
            <v>Triết</v>
          </cell>
          <cell r="E238" t="str">
            <v>12/02/2005</v>
          </cell>
          <cell r="F238" t="str">
            <v>23116FIE3</v>
          </cell>
          <cell r="G238" t="str">
            <v>Tổ VĐ_05</v>
          </cell>
          <cell r="H238" t="str">
            <v>F1-409</v>
          </cell>
          <cell r="I238" t="str">
            <v>13h00</v>
          </cell>
          <cell r="J238">
            <v>2</v>
          </cell>
          <cell r="K238" t="str">
            <v>Level 2</v>
          </cell>
        </row>
        <row r="239">
          <cell r="B239">
            <v>23161080</v>
          </cell>
          <cell r="C239" t="str">
            <v>Ngô Đức</v>
          </cell>
          <cell r="D239" t="str">
            <v>Trọng</v>
          </cell>
          <cell r="E239" t="str">
            <v>05/11/2005</v>
          </cell>
          <cell r="F239" t="str">
            <v>23161FIE2</v>
          </cell>
          <cell r="G239" t="str">
            <v>Tổ VĐ_05</v>
          </cell>
          <cell r="H239" t="str">
            <v>F1-409</v>
          </cell>
          <cell r="I239" t="str">
            <v>13h00</v>
          </cell>
          <cell r="J239">
            <v>0</v>
          </cell>
          <cell r="K239" t="str">
            <v>Level 2</v>
          </cell>
        </row>
        <row r="240">
          <cell r="B240">
            <v>23110068</v>
          </cell>
          <cell r="C240" t="str">
            <v>Lê Hữu</v>
          </cell>
          <cell r="D240" t="str">
            <v>Trực</v>
          </cell>
          <cell r="E240" t="str">
            <v>28/12/2005</v>
          </cell>
          <cell r="F240" t="str">
            <v>23110FIE4</v>
          </cell>
          <cell r="G240" t="str">
            <v>Tổ VĐ_05</v>
          </cell>
          <cell r="H240" t="str">
            <v>F1-409</v>
          </cell>
          <cell r="I240" t="str">
            <v>13h00</v>
          </cell>
          <cell r="J240">
            <v>4</v>
          </cell>
          <cell r="K240" t="str">
            <v>Level 3</v>
          </cell>
        </row>
        <row r="241">
          <cell r="B241">
            <v>23142066</v>
          </cell>
          <cell r="C241" t="str">
            <v>Nguyễn Hoàng</v>
          </cell>
          <cell r="D241" t="str">
            <v>Trung</v>
          </cell>
          <cell r="E241" t="str">
            <v>18/09/2005</v>
          </cell>
          <cell r="F241" t="str">
            <v>23142FIE2</v>
          </cell>
          <cell r="G241" t="str">
            <v>Tổ VĐ_05</v>
          </cell>
          <cell r="H241" t="str">
            <v>F1-409</v>
          </cell>
          <cell r="I241" t="str">
            <v>13h00</v>
          </cell>
          <cell r="J241">
            <v>2</v>
          </cell>
          <cell r="K241" t="str">
            <v>Level 2</v>
          </cell>
        </row>
        <row r="242">
          <cell r="B242">
            <v>23119038</v>
          </cell>
          <cell r="C242" t="str">
            <v>Hồng Hồ Anh</v>
          </cell>
          <cell r="D242" t="str">
            <v>Trường</v>
          </cell>
          <cell r="E242" t="str">
            <v>07/06/2005</v>
          </cell>
          <cell r="F242" t="str">
            <v>23119FIE1</v>
          </cell>
          <cell r="G242" t="str">
            <v>Tổ VĐ_05</v>
          </cell>
          <cell r="H242" t="str">
            <v>F1-409</v>
          </cell>
          <cell r="I242" t="str">
            <v>13h00</v>
          </cell>
          <cell r="J242">
            <v>5</v>
          </cell>
          <cell r="K242" t="str">
            <v>Level 3</v>
          </cell>
        </row>
        <row r="243">
          <cell r="B243">
            <v>23151037</v>
          </cell>
          <cell r="C243" t="str">
            <v>Nguyễn Nhật</v>
          </cell>
          <cell r="D243" t="str">
            <v>Trường</v>
          </cell>
          <cell r="E243" t="str">
            <v>08/04/2005</v>
          </cell>
          <cell r="F243" t="str">
            <v>23151FIE2</v>
          </cell>
          <cell r="G243" t="str">
            <v>Tổ VĐ_05</v>
          </cell>
          <cell r="H243" t="str">
            <v>F1-409</v>
          </cell>
          <cell r="I243" t="str">
            <v>13h00</v>
          </cell>
          <cell r="J243">
            <v>4</v>
          </cell>
          <cell r="K243" t="str">
            <v>Level 3</v>
          </cell>
        </row>
        <row r="244">
          <cell r="B244">
            <v>23119039</v>
          </cell>
          <cell r="C244" t="str">
            <v>Nguyễn Thanh</v>
          </cell>
          <cell r="D244" t="str">
            <v>Tú</v>
          </cell>
          <cell r="E244" t="str">
            <v>03/09/2005</v>
          </cell>
          <cell r="F244" t="str">
            <v>23119FIE3</v>
          </cell>
          <cell r="G244" t="str">
            <v>Tổ VĐ_05</v>
          </cell>
          <cell r="H244" t="str">
            <v>F1-409</v>
          </cell>
          <cell r="I244" t="str">
            <v>13h00</v>
          </cell>
          <cell r="J244">
            <v>3</v>
          </cell>
          <cell r="K244" t="str">
            <v>Level 3</v>
          </cell>
        </row>
        <row r="245">
          <cell r="B245">
            <v>23145039</v>
          </cell>
          <cell r="C245" t="str">
            <v>Nguyễn Anh</v>
          </cell>
          <cell r="D245" t="str">
            <v>Tú</v>
          </cell>
          <cell r="E245" t="str">
            <v>31/05/2005</v>
          </cell>
          <cell r="F245" t="str">
            <v>23145FIE3</v>
          </cell>
          <cell r="G245" t="str">
            <v>Tổ VĐ_05</v>
          </cell>
          <cell r="H245" t="str">
            <v>F1-409</v>
          </cell>
          <cell r="I245" t="str">
            <v>13h00</v>
          </cell>
          <cell r="J245">
            <v>4</v>
          </cell>
          <cell r="K245" t="str">
            <v>Level 3</v>
          </cell>
        </row>
        <row r="246">
          <cell r="B246">
            <v>23151040</v>
          </cell>
          <cell r="C246" t="str">
            <v>Mai Khắc</v>
          </cell>
          <cell r="D246" t="str">
            <v>Tú</v>
          </cell>
          <cell r="E246" t="str">
            <v>04/08/2005</v>
          </cell>
          <cell r="F246" t="str">
            <v>23151FIE3</v>
          </cell>
          <cell r="G246" t="str">
            <v>Tổ VĐ_05</v>
          </cell>
          <cell r="H246" t="str">
            <v>F1-409</v>
          </cell>
          <cell r="I246" t="str">
            <v>13h00</v>
          </cell>
          <cell r="J246">
            <v>3</v>
          </cell>
          <cell r="K246" t="str">
            <v>Level 3</v>
          </cell>
        </row>
        <row r="247">
          <cell r="B247">
            <v>23110069</v>
          </cell>
          <cell r="C247" t="str">
            <v>Hoàng Đức</v>
          </cell>
          <cell r="D247" t="str">
            <v>Tuấn</v>
          </cell>
          <cell r="E247" t="str">
            <v>26/09/2005</v>
          </cell>
          <cell r="F247" t="str">
            <v>23110FIE4</v>
          </cell>
          <cell r="G247" t="str">
            <v>Tổ VĐ_05</v>
          </cell>
          <cell r="H247" t="str">
            <v>F1-409</v>
          </cell>
          <cell r="I247" t="str">
            <v>13h00</v>
          </cell>
          <cell r="J247">
            <v>3</v>
          </cell>
          <cell r="K247" t="str">
            <v>Level 3</v>
          </cell>
        </row>
        <row r="248">
          <cell r="B248">
            <v>23143084</v>
          </cell>
          <cell r="C248" t="str">
            <v>Lê Hữu Anh</v>
          </cell>
          <cell r="D248" t="str">
            <v>Tuấn</v>
          </cell>
          <cell r="E248" t="str">
            <v>18/12/2005</v>
          </cell>
          <cell r="F248" t="str">
            <v>23143FIE1</v>
          </cell>
          <cell r="G248" t="str">
            <v>Tổ VĐ_05</v>
          </cell>
          <cell r="H248" t="str">
            <v>F1-409</v>
          </cell>
          <cell r="I248" t="str">
            <v>13h00</v>
          </cell>
          <cell r="J248">
            <v>4</v>
          </cell>
          <cell r="K248" t="str">
            <v>Level 3</v>
          </cell>
        </row>
        <row r="249">
          <cell r="B249">
            <v>23151038</v>
          </cell>
          <cell r="C249" t="str">
            <v>Bùi Minh</v>
          </cell>
          <cell r="D249" t="str">
            <v>Tuấn</v>
          </cell>
          <cell r="E249" t="str">
            <v>02/02/2005</v>
          </cell>
          <cell r="F249" t="str">
            <v>23151FIE3</v>
          </cell>
          <cell r="G249" t="str">
            <v>Tổ VĐ_05</v>
          </cell>
          <cell r="H249" t="str">
            <v>F1-409</v>
          </cell>
          <cell r="I249" t="str">
            <v>13h00</v>
          </cell>
          <cell r="J249">
            <v>4</v>
          </cell>
          <cell r="K249" t="str">
            <v>Level 3</v>
          </cell>
        </row>
        <row r="250">
          <cell r="B250">
            <v>23161085</v>
          </cell>
          <cell r="C250" t="str">
            <v>Trần Anh</v>
          </cell>
          <cell r="D250" t="str">
            <v>Tuấn</v>
          </cell>
          <cell r="E250" t="str">
            <v>27/09/2005</v>
          </cell>
          <cell r="F250" t="str">
            <v>23161FIE2</v>
          </cell>
          <cell r="G250" t="str">
            <v>Tổ VĐ_05</v>
          </cell>
          <cell r="H250" t="str">
            <v>F1-409</v>
          </cell>
          <cell r="I250" t="str">
            <v>13h00</v>
          </cell>
          <cell r="J250">
            <v>3</v>
          </cell>
          <cell r="K250" t="str">
            <v>Level 3</v>
          </cell>
        </row>
        <row r="251">
          <cell r="B251">
            <v>23161084</v>
          </cell>
          <cell r="C251" t="str">
            <v xml:space="preserve">Nguyễn Nguyên </v>
          </cell>
          <cell r="D251" t="str">
            <v>Tuấn</v>
          </cell>
          <cell r="E251">
            <v>38452</v>
          </cell>
          <cell r="G251" t="str">
            <v>Tổ VĐ_05</v>
          </cell>
          <cell r="H251" t="str">
            <v>F1-409</v>
          </cell>
          <cell r="I251" t="str">
            <v>13h00</v>
          </cell>
          <cell r="J251">
            <v>2</v>
          </cell>
          <cell r="K251" t="str">
            <v>Level 2</v>
          </cell>
        </row>
        <row r="252">
          <cell r="B252">
            <v>23116040</v>
          </cell>
          <cell r="C252" t="str">
            <v>Nguyễn Đoàn Mỹ</v>
          </cell>
          <cell r="D252" t="str">
            <v>Uyên</v>
          </cell>
          <cell r="E252" t="str">
            <v>16/01/2005</v>
          </cell>
          <cell r="F252" t="str">
            <v>23116FIE1</v>
          </cell>
          <cell r="G252" t="str">
            <v>Tổ VĐ_05</v>
          </cell>
          <cell r="H252" t="str">
            <v>F1-409</v>
          </cell>
          <cell r="I252" t="str">
            <v>13h00</v>
          </cell>
          <cell r="J252">
            <v>3</v>
          </cell>
          <cell r="K252" t="str">
            <v>Level 3</v>
          </cell>
        </row>
        <row r="253">
          <cell r="B253">
            <v>23116041</v>
          </cell>
          <cell r="C253" t="str">
            <v>Nguyễn Trần Khánh</v>
          </cell>
          <cell r="D253" t="str">
            <v>Uyên</v>
          </cell>
          <cell r="E253" t="str">
            <v>01/01/2005</v>
          </cell>
          <cell r="F253" t="str">
            <v>23116FIE1</v>
          </cell>
          <cell r="G253" t="str">
            <v>Tổ VĐ_05</v>
          </cell>
          <cell r="H253" t="str">
            <v>F1-409</v>
          </cell>
          <cell r="I253" t="str">
            <v>13h00</v>
          </cell>
          <cell r="J253">
            <v>4</v>
          </cell>
          <cell r="K253" t="str">
            <v>Level 3</v>
          </cell>
        </row>
        <row r="254">
          <cell r="B254">
            <v>23116042</v>
          </cell>
          <cell r="C254" t="str">
            <v>Vũ Trần Mỹ</v>
          </cell>
          <cell r="D254" t="str">
            <v>Vân</v>
          </cell>
          <cell r="E254" t="str">
            <v>07/12/2005</v>
          </cell>
          <cell r="F254" t="str">
            <v>23116FIE3</v>
          </cell>
          <cell r="G254" t="str">
            <v>Tổ VĐ_05</v>
          </cell>
          <cell r="H254" t="str">
            <v>F1-409</v>
          </cell>
          <cell r="I254" t="str">
            <v>13h00</v>
          </cell>
          <cell r="J254">
            <v>3</v>
          </cell>
          <cell r="K254" t="str">
            <v>Level 3</v>
          </cell>
        </row>
        <row r="255">
          <cell r="B255">
            <v>23124042</v>
          </cell>
          <cell r="C255" t="str">
            <v>Phạm Trần Thanh</v>
          </cell>
          <cell r="D255" t="str">
            <v>Vân</v>
          </cell>
          <cell r="E255" t="str">
            <v>16/08/2005</v>
          </cell>
          <cell r="F255" t="str">
            <v>23124FIE1</v>
          </cell>
          <cell r="G255" t="str">
            <v>Tổ VĐ_05</v>
          </cell>
          <cell r="H255" t="str">
            <v>F1-409</v>
          </cell>
          <cell r="I255" t="str">
            <v>13h00</v>
          </cell>
          <cell r="J255">
            <v>3</v>
          </cell>
          <cell r="K255" t="str">
            <v>Level 3</v>
          </cell>
        </row>
        <row r="256">
          <cell r="B256">
            <v>23110071</v>
          </cell>
          <cell r="C256" t="str">
            <v>Huỳnh Lê</v>
          </cell>
          <cell r="D256" t="str">
            <v>Văn</v>
          </cell>
          <cell r="E256" t="str">
            <v>07/10/2005</v>
          </cell>
          <cell r="F256" t="str">
            <v>23110FIE3</v>
          </cell>
          <cell r="G256" t="str">
            <v>Tổ VĐ_05</v>
          </cell>
          <cell r="H256" t="str">
            <v>F1-409</v>
          </cell>
          <cell r="I256" t="str">
            <v>13h00</v>
          </cell>
          <cell r="J256">
            <v>3</v>
          </cell>
          <cell r="K256" t="str">
            <v>Level 3</v>
          </cell>
        </row>
        <row r="257">
          <cell r="B257">
            <v>23119040</v>
          </cell>
          <cell r="C257" t="str">
            <v>Đinh Tường</v>
          </cell>
          <cell r="D257" t="str">
            <v>Văn</v>
          </cell>
          <cell r="E257" t="str">
            <v>07/03/2005</v>
          </cell>
          <cell r="F257" t="str">
            <v>23119FIE3</v>
          </cell>
          <cell r="G257" t="str">
            <v>Tổ VĐ_05</v>
          </cell>
          <cell r="H257" t="str">
            <v>F1-409</v>
          </cell>
          <cell r="I257" t="str">
            <v>13h00</v>
          </cell>
          <cell r="J257">
            <v>5</v>
          </cell>
          <cell r="K257" t="str">
            <v>Level 3</v>
          </cell>
        </row>
        <row r="258">
          <cell r="B258">
            <v>23145040</v>
          </cell>
          <cell r="C258" t="str">
            <v>Trần Trí</v>
          </cell>
          <cell r="D258" t="str">
            <v>Viễn</v>
          </cell>
          <cell r="E258" t="str">
            <v>11/10/2005</v>
          </cell>
          <cell r="F258" t="str">
            <v>23145FIE1</v>
          </cell>
          <cell r="G258" t="str">
            <v>Tổ VĐ_05</v>
          </cell>
          <cell r="H258" t="str">
            <v>F1-409</v>
          </cell>
          <cell r="I258" t="str">
            <v>13h00</v>
          </cell>
          <cell r="J258">
            <v>0</v>
          </cell>
          <cell r="K258" t="str">
            <v>Level 2</v>
          </cell>
        </row>
        <row r="259">
          <cell r="B259">
            <v>23145041</v>
          </cell>
          <cell r="C259" t="str">
            <v>Bùi Quang</v>
          </cell>
          <cell r="D259" t="str">
            <v>Việt</v>
          </cell>
          <cell r="E259" t="str">
            <v>26/3/2005</v>
          </cell>
          <cell r="G259" t="str">
            <v>Tổ VĐ_03</v>
          </cell>
          <cell r="H259" t="str">
            <v>F1-406</v>
          </cell>
          <cell r="I259" t="str">
            <v>13h00</v>
          </cell>
          <cell r="J259">
            <v>3</v>
          </cell>
          <cell r="K259" t="str">
            <v>Level 3</v>
          </cell>
        </row>
        <row r="260">
          <cell r="B260">
            <v>23142075</v>
          </cell>
          <cell r="C260" t="str">
            <v>Trần Quang</v>
          </cell>
          <cell r="D260" t="str">
            <v>Vinh</v>
          </cell>
          <cell r="E260" t="str">
            <v>30/12/2005</v>
          </cell>
          <cell r="F260" t="str">
            <v>23142FIE3</v>
          </cell>
          <cell r="G260" t="str">
            <v>Tổ VĐ_05</v>
          </cell>
          <cell r="H260" t="str">
            <v>F1-409</v>
          </cell>
          <cell r="I260" t="str">
            <v>13h00</v>
          </cell>
          <cell r="J260">
            <v>3</v>
          </cell>
          <cell r="K260" t="str">
            <v>Level 3</v>
          </cell>
        </row>
        <row r="261">
          <cell r="B261">
            <v>23144042</v>
          </cell>
          <cell r="C261" t="str">
            <v>Trang Thành</v>
          </cell>
          <cell r="D261" t="str">
            <v>Vinh</v>
          </cell>
          <cell r="E261" t="str">
            <v>01/05/2005</v>
          </cell>
          <cell r="F261" t="str">
            <v>23144FIE1</v>
          </cell>
          <cell r="G261" t="str">
            <v>Tổ VĐ_05</v>
          </cell>
          <cell r="H261" t="str">
            <v>F1-409</v>
          </cell>
          <cell r="I261" t="str">
            <v>13h00</v>
          </cell>
          <cell r="J261">
            <v>3</v>
          </cell>
          <cell r="K261" t="str">
            <v>Level 3</v>
          </cell>
        </row>
        <row r="262">
          <cell r="B262">
            <v>23161089</v>
          </cell>
          <cell r="C262" t="str">
            <v>Nguyễn Anh</v>
          </cell>
          <cell r="D262" t="str">
            <v>Vinh</v>
          </cell>
          <cell r="E262" t="str">
            <v>23/06/2005</v>
          </cell>
          <cell r="F262" t="str">
            <v>23161FIE1</v>
          </cell>
          <cell r="G262" t="str">
            <v>Tổ VĐ_05</v>
          </cell>
          <cell r="H262" t="str">
            <v>F1-409</v>
          </cell>
          <cell r="I262" t="str">
            <v>13h00</v>
          </cell>
          <cell r="J262">
            <v>0</v>
          </cell>
          <cell r="K262" t="str">
            <v>Level 2</v>
          </cell>
        </row>
        <row r="263">
          <cell r="B263">
            <v>23110072</v>
          </cell>
          <cell r="C263" t="str">
            <v>Chung Trường</v>
          </cell>
          <cell r="D263" t="str">
            <v>Vũ</v>
          </cell>
          <cell r="E263" t="str">
            <v>30/03/2005</v>
          </cell>
          <cell r="F263" t="str">
            <v>23110FIE4</v>
          </cell>
          <cell r="G263" t="str">
            <v>Tổ VĐ_05</v>
          </cell>
          <cell r="H263" t="str">
            <v>F1-409</v>
          </cell>
          <cell r="I263" t="str">
            <v>13h00</v>
          </cell>
          <cell r="J263">
            <v>2</v>
          </cell>
          <cell r="K263" t="str">
            <v>Level 2</v>
          </cell>
        </row>
        <row r="264">
          <cell r="B264">
            <v>23119041</v>
          </cell>
          <cell r="C264" t="str">
            <v>Nguyễn Bùi Anh</v>
          </cell>
          <cell r="D264" t="str">
            <v>Vũ</v>
          </cell>
          <cell r="E264" t="str">
            <v>26/10/2005</v>
          </cell>
          <cell r="F264" t="str">
            <v>23119FIE2</v>
          </cell>
          <cell r="G264" t="str">
            <v>Tổ VĐ_05</v>
          </cell>
          <cell r="H264" t="str">
            <v>F1-409</v>
          </cell>
          <cell r="I264" t="str">
            <v>13h00</v>
          </cell>
          <cell r="J264">
            <v>0</v>
          </cell>
          <cell r="K264" t="str">
            <v>Level 2</v>
          </cell>
        </row>
        <row r="265">
          <cell r="B265">
            <v>23151043</v>
          </cell>
          <cell r="C265" t="str">
            <v>Lê Hoàng</v>
          </cell>
          <cell r="D265" t="str">
            <v>Vũ</v>
          </cell>
          <cell r="E265" t="str">
            <v>19/02/2005</v>
          </cell>
          <cell r="F265" t="str">
            <v>23151FIE1</v>
          </cell>
          <cell r="G265" t="str">
            <v>Tổ VĐ_05</v>
          </cell>
          <cell r="H265" t="str">
            <v>F1-409</v>
          </cell>
          <cell r="I265" t="str">
            <v>13h00</v>
          </cell>
          <cell r="J265">
            <v>2</v>
          </cell>
          <cell r="K265" t="str">
            <v>Level 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view="pageBreakPreview" topLeftCell="A44" zoomScale="85" zoomScaleNormal="100" zoomScaleSheetLayoutView="85" workbookViewId="0">
      <selection activeCell="B10" sqref="B10:J43"/>
    </sheetView>
  </sheetViews>
  <sheetFormatPr defaultColWidth="9" defaultRowHeight="15.4" x14ac:dyDescent="0.45"/>
  <cols>
    <col min="1" max="1" width="4.73046875" style="1" customWidth="1"/>
    <col min="2" max="2" width="10.265625" style="1" customWidth="1"/>
    <col min="3" max="3" width="19.73046875" style="1" customWidth="1"/>
    <col min="4" max="4" width="9.265625" style="1" customWidth="1"/>
    <col min="5" max="5" width="12.73046875" style="1" customWidth="1"/>
    <col min="6" max="6" width="10.73046875" style="1" customWidth="1"/>
    <col min="7" max="7" width="8.265625" style="1" customWidth="1"/>
    <col min="8" max="8" width="8.3984375" style="1" customWidth="1"/>
    <col min="9" max="9" width="11.3984375" style="1" customWidth="1"/>
    <col min="10" max="251" width="9" style="1"/>
    <col min="252" max="252" width="4.73046875" style="1" customWidth="1"/>
    <col min="253" max="253" width="10.265625" style="1" customWidth="1"/>
    <col min="254" max="254" width="22" style="1" customWidth="1"/>
    <col min="255" max="255" width="7.73046875" style="1" customWidth="1"/>
    <col min="256" max="256" width="11" style="1" customWidth="1"/>
    <col min="257" max="257" width="9" style="1" customWidth="1"/>
    <col min="258" max="258" width="12.265625" style="1" customWidth="1"/>
    <col min="259" max="259" width="10.265625" style="1" customWidth="1"/>
    <col min="260" max="260" width="10.59765625" style="1" customWidth="1"/>
    <col min="261" max="507" width="9" style="1"/>
    <col min="508" max="508" width="4.73046875" style="1" customWidth="1"/>
    <col min="509" max="509" width="10.265625" style="1" customWidth="1"/>
    <col min="510" max="510" width="22" style="1" customWidth="1"/>
    <col min="511" max="511" width="7.73046875" style="1" customWidth="1"/>
    <col min="512" max="512" width="11" style="1" customWidth="1"/>
    <col min="513" max="513" width="9" style="1" customWidth="1"/>
    <col min="514" max="514" width="12.265625" style="1" customWidth="1"/>
    <col min="515" max="515" width="10.265625" style="1" customWidth="1"/>
    <col min="516" max="516" width="10.59765625" style="1" customWidth="1"/>
    <col min="517" max="763" width="9" style="1"/>
    <col min="764" max="764" width="4.73046875" style="1" customWidth="1"/>
    <col min="765" max="765" width="10.265625" style="1" customWidth="1"/>
    <col min="766" max="766" width="22" style="1" customWidth="1"/>
    <col min="767" max="767" width="7.73046875" style="1" customWidth="1"/>
    <col min="768" max="768" width="11" style="1" customWidth="1"/>
    <col min="769" max="769" width="9" style="1" customWidth="1"/>
    <col min="770" max="770" width="12.265625" style="1" customWidth="1"/>
    <col min="771" max="771" width="10.265625" style="1" customWidth="1"/>
    <col min="772" max="772" width="10.59765625" style="1" customWidth="1"/>
    <col min="773" max="1019" width="9" style="1"/>
    <col min="1020" max="1020" width="4.73046875" style="1" customWidth="1"/>
    <col min="1021" max="1021" width="10.265625" style="1" customWidth="1"/>
    <col min="1022" max="1022" width="22" style="1" customWidth="1"/>
    <col min="1023" max="1023" width="7.73046875" style="1" customWidth="1"/>
    <col min="1024" max="1024" width="11" style="1" customWidth="1"/>
    <col min="1025" max="1025" width="9" style="1" customWidth="1"/>
    <col min="1026" max="1026" width="12.265625" style="1" customWidth="1"/>
    <col min="1027" max="1027" width="10.265625" style="1" customWidth="1"/>
    <col min="1028" max="1028" width="10.59765625" style="1" customWidth="1"/>
    <col min="1029" max="1275" width="9" style="1"/>
    <col min="1276" max="1276" width="4.73046875" style="1" customWidth="1"/>
    <col min="1277" max="1277" width="10.265625" style="1" customWidth="1"/>
    <col min="1278" max="1278" width="22" style="1" customWidth="1"/>
    <col min="1279" max="1279" width="7.73046875" style="1" customWidth="1"/>
    <col min="1280" max="1280" width="11" style="1" customWidth="1"/>
    <col min="1281" max="1281" width="9" style="1" customWidth="1"/>
    <col min="1282" max="1282" width="12.265625" style="1" customWidth="1"/>
    <col min="1283" max="1283" width="10.265625" style="1" customWidth="1"/>
    <col min="1284" max="1284" width="10.59765625" style="1" customWidth="1"/>
    <col min="1285" max="1531" width="9" style="1"/>
    <col min="1532" max="1532" width="4.73046875" style="1" customWidth="1"/>
    <col min="1533" max="1533" width="10.265625" style="1" customWidth="1"/>
    <col min="1534" max="1534" width="22" style="1" customWidth="1"/>
    <col min="1535" max="1535" width="7.73046875" style="1" customWidth="1"/>
    <col min="1536" max="1536" width="11" style="1" customWidth="1"/>
    <col min="1537" max="1537" width="9" style="1" customWidth="1"/>
    <col min="1538" max="1538" width="12.265625" style="1" customWidth="1"/>
    <col min="1539" max="1539" width="10.265625" style="1" customWidth="1"/>
    <col min="1540" max="1540" width="10.59765625" style="1" customWidth="1"/>
    <col min="1541" max="1787" width="9" style="1"/>
    <col min="1788" max="1788" width="4.73046875" style="1" customWidth="1"/>
    <col min="1789" max="1789" width="10.265625" style="1" customWidth="1"/>
    <col min="1790" max="1790" width="22" style="1" customWidth="1"/>
    <col min="1791" max="1791" width="7.73046875" style="1" customWidth="1"/>
    <col min="1792" max="1792" width="11" style="1" customWidth="1"/>
    <col min="1793" max="1793" width="9" style="1" customWidth="1"/>
    <col min="1794" max="1794" width="12.265625" style="1" customWidth="1"/>
    <col min="1795" max="1795" width="10.265625" style="1" customWidth="1"/>
    <col min="1796" max="1796" width="10.59765625" style="1" customWidth="1"/>
    <col min="1797" max="2043" width="9" style="1"/>
    <col min="2044" max="2044" width="4.73046875" style="1" customWidth="1"/>
    <col min="2045" max="2045" width="10.265625" style="1" customWidth="1"/>
    <col min="2046" max="2046" width="22" style="1" customWidth="1"/>
    <col min="2047" max="2047" width="7.73046875" style="1" customWidth="1"/>
    <col min="2048" max="2048" width="11" style="1" customWidth="1"/>
    <col min="2049" max="2049" width="9" style="1" customWidth="1"/>
    <col min="2050" max="2050" width="12.265625" style="1" customWidth="1"/>
    <col min="2051" max="2051" width="10.265625" style="1" customWidth="1"/>
    <col min="2052" max="2052" width="10.59765625" style="1" customWidth="1"/>
    <col min="2053" max="2299" width="9" style="1"/>
    <col min="2300" max="2300" width="4.73046875" style="1" customWidth="1"/>
    <col min="2301" max="2301" width="10.265625" style="1" customWidth="1"/>
    <col min="2302" max="2302" width="22" style="1" customWidth="1"/>
    <col min="2303" max="2303" width="7.73046875" style="1" customWidth="1"/>
    <col min="2304" max="2304" width="11" style="1" customWidth="1"/>
    <col min="2305" max="2305" width="9" style="1" customWidth="1"/>
    <col min="2306" max="2306" width="12.265625" style="1" customWidth="1"/>
    <col min="2307" max="2307" width="10.265625" style="1" customWidth="1"/>
    <col min="2308" max="2308" width="10.59765625" style="1" customWidth="1"/>
    <col min="2309" max="2555" width="9" style="1"/>
    <col min="2556" max="2556" width="4.73046875" style="1" customWidth="1"/>
    <col min="2557" max="2557" width="10.265625" style="1" customWidth="1"/>
    <col min="2558" max="2558" width="22" style="1" customWidth="1"/>
    <col min="2559" max="2559" width="7.73046875" style="1" customWidth="1"/>
    <col min="2560" max="2560" width="11" style="1" customWidth="1"/>
    <col min="2561" max="2561" width="9" style="1" customWidth="1"/>
    <col min="2562" max="2562" width="12.265625" style="1" customWidth="1"/>
    <col min="2563" max="2563" width="10.265625" style="1" customWidth="1"/>
    <col min="2564" max="2564" width="10.59765625" style="1" customWidth="1"/>
    <col min="2565" max="2811" width="9" style="1"/>
    <col min="2812" max="2812" width="4.73046875" style="1" customWidth="1"/>
    <col min="2813" max="2813" width="10.265625" style="1" customWidth="1"/>
    <col min="2814" max="2814" width="22" style="1" customWidth="1"/>
    <col min="2815" max="2815" width="7.73046875" style="1" customWidth="1"/>
    <col min="2816" max="2816" width="11" style="1" customWidth="1"/>
    <col min="2817" max="2817" width="9" style="1" customWidth="1"/>
    <col min="2818" max="2818" width="12.265625" style="1" customWidth="1"/>
    <col min="2819" max="2819" width="10.265625" style="1" customWidth="1"/>
    <col min="2820" max="2820" width="10.59765625" style="1" customWidth="1"/>
    <col min="2821" max="3067" width="9" style="1"/>
    <col min="3068" max="3068" width="4.73046875" style="1" customWidth="1"/>
    <col min="3069" max="3069" width="10.265625" style="1" customWidth="1"/>
    <col min="3070" max="3070" width="22" style="1" customWidth="1"/>
    <col min="3071" max="3071" width="7.73046875" style="1" customWidth="1"/>
    <col min="3072" max="3072" width="11" style="1" customWidth="1"/>
    <col min="3073" max="3073" width="9" style="1" customWidth="1"/>
    <col min="3074" max="3074" width="12.265625" style="1" customWidth="1"/>
    <col min="3075" max="3075" width="10.265625" style="1" customWidth="1"/>
    <col min="3076" max="3076" width="10.59765625" style="1" customWidth="1"/>
    <col min="3077" max="3323" width="9" style="1"/>
    <col min="3324" max="3324" width="4.73046875" style="1" customWidth="1"/>
    <col min="3325" max="3325" width="10.265625" style="1" customWidth="1"/>
    <col min="3326" max="3326" width="22" style="1" customWidth="1"/>
    <col min="3327" max="3327" width="7.73046875" style="1" customWidth="1"/>
    <col min="3328" max="3328" width="11" style="1" customWidth="1"/>
    <col min="3329" max="3329" width="9" style="1" customWidth="1"/>
    <col min="3330" max="3330" width="12.265625" style="1" customWidth="1"/>
    <col min="3331" max="3331" width="10.265625" style="1" customWidth="1"/>
    <col min="3332" max="3332" width="10.59765625" style="1" customWidth="1"/>
    <col min="3333" max="3579" width="9" style="1"/>
    <col min="3580" max="3580" width="4.73046875" style="1" customWidth="1"/>
    <col min="3581" max="3581" width="10.265625" style="1" customWidth="1"/>
    <col min="3582" max="3582" width="22" style="1" customWidth="1"/>
    <col min="3583" max="3583" width="7.73046875" style="1" customWidth="1"/>
    <col min="3584" max="3584" width="11" style="1" customWidth="1"/>
    <col min="3585" max="3585" width="9" style="1" customWidth="1"/>
    <col min="3586" max="3586" width="12.265625" style="1" customWidth="1"/>
    <col min="3587" max="3587" width="10.265625" style="1" customWidth="1"/>
    <col min="3588" max="3588" width="10.59765625" style="1" customWidth="1"/>
    <col min="3589" max="3835" width="9" style="1"/>
    <col min="3836" max="3836" width="4.73046875" style="1" customWidth="1"/>
    <col min="3837" max="3837" width="10.265625" style="1" customWidth="1"/>
    <col min="3838" max="3838" width="22" style="1" customWidth="1"/>
    <col min="3839" max="3839" width="7.73046875" style="1" customWidth="1"/>
    <col min="3840" max="3840" width="11" style="1" customWidth="1"/>
    <col min="3841" max="3841" width="9" style="1" customWidth="1"/>
    <col min="3842" max="3842" width="12.265625" style="1" customWidth="1"/>
    <col min="3843" max="3843" width="10.265625" style="1" customWidth="1"/>
    <col min="3844" max="3844" width="10.59765625" style="1" customWidth="1"/>
    <col min="3845" max="4091" width="9" style="1"/>
    <col min="4092" max="4092" width="4.73046875" style="1" customWidth="1"/>
    <col min="4093" max="4093" width="10.265625" style="1" customWidth="1"/>
    <col min="4094" max="4094" width="22" style="1" customWidth="1"/>
    <col min="4095" max="4095" width="7.73046875" style="1" customWidth="1"/>
    <col min="4096" max="4096" width="11" style="1" customWidth="1"/>
    <col min="4097" max="4097" width="9" style="1" customWidth="1"/>
    <col min="4098" max="4098" width="12.265625" style="1" customWidth="1"/>
    <col min="4099" max="4099" width="10.265625" style="1" customWidth="1"/>
    <col min="4100" max="4100" width="10.59765625" style="1" customWidth="1"/>
    <col min="4101" max="4347" width="9" style="1"/>
    <col min="4348" max="4348" width="4.73046875" style="1" customWidth="1"/>
    <col min="4349" max="4349" width="10.265625" style="1" customWidth="1"/>
    <col min="4350" max="4350" width="22" style="1" customWidth="1"/>
    <col min="4351" max="4351" width="7.73046875" style="1" customWidth="1"/>
    <col min="4352" max="4352" width="11" style="1" customWidth="1"/>
    <col min="4353" max="4353" width="9" style="1" customWidth="1"/>
    <col min="4354" max="4354" width="12.265625" style="1" customWidth="1"/>
    <col min="4355" max="4355" width="10.265625" style="1" customWidth="1"/>
    <col min="4356" max="4356" width="10.59765625" style="1" customWidth="1"/>
    <col min="4357" max="4603" width="9" style="1"/>
    <col min="4604" max="4604" width="4.73046875" style="1" customWidth="1"/>
    <col min="4605" max="4605" width="10.265625" style="1" customWidth="1"/>
    <col min="4606" max="4606" width="22" style="1" customWidth="1"/>
    <col min="4607" max="4607" width="7.73046875" style="1" customWidth="1"/>
    <col min="4608" max="4608" width="11" style="1" customWidth="1"/>
    <col min="4609" max="4609" width="9" style="1" customWidth="1"/>
    <col min="4610" max="4610" width="12.265625" style="1" customWidth="1"/>
    <col min="4611" max="4611" width="10.265625" style="1" customWidth="1"/>
    <col min="4612" max="4612" width="10.59765625" style="1" customWidth="1"/>
    <col min="4613" max="4859" width="9" style="1"/>
    <col min="4860" max="4860" width="4.73046875" style="1" customWidth="1"/>
    <col min="4861" max="4861" width="10.265625" style="1" customWidth="1"/>
    <col min="4862" max="4862" width="22" style="1" customWidth="1"/>
    <col min="4863" max="4863" width="7.73046875" style="1" customWidth="1"/>
    <col min="4864" max="4864" width="11" style="1" customWidth="1"/>
    <col min="4865" max="4865" width="9" style="1" customWidth="1"/>
    <col min="4866" max="4866" width="12.265625" style="1" customWidth="1"/>
    <col min="4867" max="4867" width="10.265625" style="1" customWidth="1"/>
    <col min="4868" max="4868" width="10.59765625" style="1" customWidth="1"/>
    <col min="4869" max="5115" width="9" style="1"/>
    <col min="5116" max="5116" width="4.73046875" style="1" customWidth="1"/>
    <col min="5117" max="5117" width="10.265625" style="1" customWidth="1"/>
    <col min="5118" max="5118" width="22" style="1" customWidth="1"/>
    <col min="5119" max="5119" width="7.73046875" style="1" customWidth="1"/>
    <col min="5120" max="5120" width="11" style="1" customWidth="1"/>
    <col min="5121" max="5121" width="9" style="1" customWidth="1"/>
    <col min="5122" max="5122" width="12.265625" style="1" customWidth="1"/>
    <col min="5123" max="5123" width="10.265625" style="1" customWidth="1"/>
    <col min="5124" max="5124" width="10.59765625" style="1" customWidth="1"/>
    <col min="5125" max="5371" width="9" style="1"/>
    <col min="5372" max="5372" width="4.73046875" style="1" customWidth="1"/>
    <col min="5373" max="5373" width="10.265625" style="1" customWidth="1"/>
    <col min="5374" max="5374" width="22" style="1" customWidth="1"/>
    <col min="5375" max="5375" width="7.73046875" style="1" customWidth="1"/>
    <col min="5376" max="5376" width="11" style="1" customWidth="1"/>
    <col min="5377" max="5377" width="9" style="1" customWidth="1"/>
    <col min="5378" max="5378" width="12.265625" style="1" customWidth="1"/>
    <col min="5379" max="5379" width="10.265625" style="1" customWidth="1"/>
    <col min="5380" max="5380" width="10.59765625" style="1" customWidth="1"/>
    <col min="5381" max="5627" width="9" style="1"/>
    <col min="5628" max="5628" width="4.73046875" style="1" customWidth="1"/>
    <col min="5629" max="5629" width="10.265625" style="1" customWidth="1"/>
    <col min="5630" max="5630" width="22" style="1" customWidth="1"/>
    <col min="5631" max="5631" width="7.73046875" style="1" customWidth="1"/>
    <col min="5632" max="5632" width="11" style="1" customWidth="1"/>
    <col min="5633" max="5633" width="9" style="1" customWidth="1"/>
    <col min="5634" max="5634" width="12.265625" style="1" customWidth="1"/>
    <col min="5635" max="5635" width="10.265625" style="1" customWidth="1"/>
    <col min="5636" max="5636" width="10.59765625" style="1" customWidth="1"/>
    <col min="5637" max="5883" width="9" style="1"/>
    <col min="5884" max="5884" width="4.73046875" style="1" customWidth="1"/>
    <col min="5885" max="5885" width="10.265625" style="1" customWidth="1"/>
    <col min="5886" max="5886" width="22" style="1" customWidth="1"/>
    <col min="5887" max="5887" width="7.73046875" style="1" customWidth="1"/>
    <col min="5888" max="5888" width="11" style="1" customWidth="1"/>
    <col min="5889" max="5889" width="9" style="1" customWidth="1"/>
    <col min="5890" max="5890" width="12.265625" style="1" customWidth="1"/>
    <col min="5891" max="5891" width="10.265625" style="1" customWidth="1"/>
    <col min="5892" max="5892" width="10.59765625" style="1" customWidth="1"/>
    <col min="5893" max="6139" width="9" style="1"/>
    <col min="6140" max="6140" width="4.73046875" style="1" customWidth="1"/>
    <col min="6141" max="6141" width="10.265625" style="1" customWidth="1"/>
    <col min="6142" max="6142" width="22" style="1" customWidth="1"/>
    <col min="6143" max="6143" width="7.73046875" style="1" customWidth="1"/>
    <col min="6144" max="6144" width="11" style="1" customWidth="1"/>
    <col min="6145" max="6145" width="9" style="1" customWidth="1"/>
    <col min="6146" max="6146" width="12.265625" style="1" customWidth="1"/>
    <col min="6147" max="6147" width="10.265625" style="1" customWidth="1"/>
    <col min="6148" max="6148" width="10.59765625" style="1" customWidth="1"/>
    <col min="6149" max="6395" width="9" style="1"/>
    <col min="6396" max="6396" width="4.73046875" style="1" customWidth="1"/>
    <col min="6397" max="6397" width="10.265625" style="1" customWidth="1"/>
    <col min="6398" max="6398" width="22" style="1" customWidth="1"/>
    <col min="6399" max="6399" width="7.73046875" style="1" customWidth="1"/>
    <col min="6400" max="6400" width="11" style="1" customWidth="1"/>
    <col min="6401" max="6401" width="9" style="1" customWidth="1"/>
    <col min="6402" max="6402" width="12.265625" style="1" customWidth="1"/>
    <col min="6403" max="6403" width="10.265625" style="1" customWidth="1"/>
    <col min="6404" max="6404" width="10.59765625" style="1" customWidth="1"/>
    <col min="6405" max="6651" width="9" style="1"/>
    <col min="6652" max="6652" width="4.73046875" style="1" customWidth="1"/>
    <col min="6653" max="6653" width="10.265625" style="1" customWidth="1"/>
    <col min="6654" max="6654" width="22" style="1" customWidth="1"/>
    <col min="6655" max="6655" width="7.73046875" style="1" customWidth="1"/>
    <col min="6656" max="6656" width="11" style="1" customWidth="1"/>
    <col min="6657" max="6657" width="9" style="1" customWidth="1"/>
    <col min="6658" max="6658" width="12.265625" style="1" customWidth="1"/>
    <col min="6659" max="6659" width="10.265625" style="1" customWidth="1"/>
    <col min="6660" max="6660" width="10.59765625" style="1" customWidth="1"/>
    <col min="6661" max="6907" width="9" style="1"/>
    <col min="6908" max="6908" width="4.73046875" style="1" customWidth="1"/>
    <col min="6909" max="6909" width="10.265625" style="1" customWidth="1"/>
    <col min="6910" max="6910" width="22" style="1" customWidth="1"/>
    <col min="6911" max="6911" width="7.73046875" style="1" customWidth="1"/>
    <col min="6912" max="6912" width="11" style="1" customWidth="1"/>
    <col min="6913" max="6913" width="9" style="1" customWidth="1"/>
    <col min="6914" max="6914" width="12.265625" style="1" customWidth="1"/>
    <col min="6915" max="6915" width="10.265625" style="1" customWidth="1"/>
    <col min="6916" max="6916" width="10.59765625" style="1" customWidth="1"/>
    <col min="6917" max="7163" width="9" style="1"/>
    <col min="7164" max="7164" width="4.73046875" style="1" customWidth="1"/>
    <col min="7165" max="7165" width="10.265625" style="1" customWidth="1"/>
    <col min="7166" max="7166" width="22" style="1" customWidth="1"/>
    <col min="7167" max="7167" width="7.73046875" style="1" customWidth="1"/>
    <col min="7168" max="7168" width="11" style="1" customWidth="1"/>
    <col min="7169" max="7169" width="9" style="1" customWidth="1"/>
    <col min="7170" max="7170" width="12.265625" style="1" customWidth="1"/>
    <col min="7171" max="7171" width="10.265625" style="1" customWidth="1"/>
    <col min="7172" max="7172" width="10.59765625" style="1" customWidth="1"/>
    <col min="7173" max="7419" width="9" style="1"/>
    <col min="7420" max="7420" width="4.73046875" style="1" customWidth="1"/>
    <col min="7421" max="7421" width="10.265625" style="1" customWidth="1"/>
    <col min="7422" max="7422" width="22" style="1" customWidth="1"/>
    <col min="7423" max="7423" width="7.73046875" style="1" customWidth="1"/>
    <col min="7424" max="7424" width="11" style="1" customWidth="1"/>
    <col min="7425" max="7425" width="9" style="1" customWidth="1"/>
    <col min="7426" max="7426" width="12.265625" style="1" customWidth="1"/>
    <col min="7427" max="7427" width="10.265625" style="1" customWidth="1"/>
    <col min="7428" max="7428" width="10.59765625" style="1" customWidth="1"/>
    <col min="7429" max="7675" width="9" style="1"/>
    <col min="7676" max="7676" width="4.73046875" style="1" customWidth="1"/>
    <col min="7677" max="7677" width="10.265625" style="1" customWidth="1"/>
    <col min="7678" max="7678" width="22" style="1" customWidth="1"/>
    <col min="7679" max="7679" width="7.73046875" style="1" customWidth="1"/>
    <col min="7680" max="7680" width="11" style="1" customWidth="1"/>
    <col min="7681" max="7681" width="9" style="1" customWidth="1"/>
    <col min="7682" max="7682" width="12.265625" style="1" customWidth="1"/>
    <col min="7683" max="7683" width="10.265625" style="1" customWidth="1"/>
    <col min="7684" max="7684" width="10.59765625" style="1" customWidth="1"/>
    <col min="7685" max="7931" width="9" style="1"/>
    <col min="7932" max="7932" width="4.73046875" style="1" customWidth="1"/>
    <col min="7933" max="7933" width="10.265625" style="1" customWidth="1"/>
    <col min="7934" max="7934" width="22" style="1" customWidth="1"/>
    <col min="7935" max="7935" width="7.73046875" style="1" customWidth="1"/>
    <col min="7936" max="7936" width="11" style="1" customWidth="1"/>
    <col min="7937" max="7937" width="9" style="1" customWidth="1"/>
    <col min="7938" max="7938" width="12.265625" style="1" customWidth="1"/>
    <col min="7939" max="7939" width="10.265625" style="1" customWidth="1"/>
    <col min="7940" max="7940" width="10.59765625" style="1" customWidth="1"/>
    <col min="7941" max="8187" width="9" style="1"/>
    <col min="8188" max="8188" width="4.73046875" style="1" customWidth="1"/>
    <col min="8189" max="8189" width="10.265625" style="1" customWidth="1"/>
    <col min="8190" max="8190" width="22" style="1" customWidth="1"/>
    <col min="8191" max="8191" width="7.73046875" style="1" customWidth="1"/>
    <col min="8192" max="8192" width="11" style="1" customWidth="1"/>
    <col min="8193" max="8193" width="9" style="1" customWidth="1"/>
    <col min="8194" max="8194" width="12.265625" style="1" customWidth="1"/>
    <col min="8195" max="8195" width="10.265625" style="1" customWidth="1"/>
    <col min="8196" max="8196" width="10.59765625" style="1" customWidth="1"/>
    <col min="8197" max="8443" width="9" style="1"/>
    <col min="8444" max="8444" width="4.73046875" style="1" customWidth="1"/>
    <col min="8445" max="8445" width="10.265625" style="1" customWidth="1"/>
    <col min="8446" max="8446" width="22" style="1" customWidth="1"/>
    <col min="8447" max="8447" width="7.73046875" style="1" customWidth="1"/>
    <col min="8448" max="8448" width="11" style="1" customWidth="1"/>
    <col min="8449" max="8449" width="9" style="1" customWidth="1"/>
    <col min="8450" max="8450" width="12.265625" style="1" customWidth="1"/>
    <col min="8451" max="8451" width="10.265625" style="1" customWidth="1"/>
    <col min="8452" max="8452" width="10.59765625" style="1" customWidth="1"/>
    <col min="8453" max="8699" width="9" style="1"/>
    <col min="8700" max="8700" width="4.73046875" style="1" customWidth="1"/>
    <col min="8701" max="8701" width="10.265625" style="1" customWidth="1"/>
    <col min="8702" max="8702" width="22" style="1" customWidth="1"/>
    <col min="8703" max="8703" width="7.73046875" style="1" customWidth="1"/>
    <col min="8704" max="8704" width="11" style="1" customWidth="1"/>
    <col min="8705" max="8705" width="9" style="1" customWidth="1"/>
    <col min="8706" max="8706" width="12.265625" style="1" customWidth="1"/>
    <col min="8707" max="8707" width="10.265625" style="1" customWidth="1"/>
    <col min="8708" max="8708" width="10.59765625" style="1" customWidth="1"/>
    <col min="8709" max="8955" width="9" style="1"/>
    <col min="8956" max="8956" width="4.73046875" style="1" customWidth="1"/>
    <col min="8957" max="8957" width="10.265625" style="1" customWidth="1"/>
    <col min="8958" max="8958" width="22" style="1" customWidth="1"/>
    <col min="8959" max="8959" width="7.73046875" style="1" customWidth="1"/>
    <col min="8960" max="8960" width="11" style="1" customWidth="1"/>
    <col min="8961" max="8961" width="9" style="1" customWidth="1"/>
    <col min="8962" max="8962" width="12.265625" style="1" customWidth="1"/>
    <col min="8963" max="8963" width="10.265625" style="1" customWidth="1"/>
    <col min="8964" max="8964" width="10.59765625" style="1" customWidth="1"/>
    <col min="8965" max="9211" width="9" style="1"/>
    <col min="9212" max="9212" width="4.73046875" style="1" customWidth="1"/>
    <col min="9213" max="9213" width="10.265625" style="1" customWidth="1"/>
    <col min="9214" max="9214" width="22" style="1" customWidth="1"/>
    <col min="9215" max="9215" width="7.73046875" style="1" customWidth="1"/>
    <col min="9216" max="9216" width="11" style="1" customWidth="1"/>
    <col min="9217" max="9217" width="9" style="1" customWidth="1"/>
    <col min="9218" max="9218" width="12.265625" style="1" customWidth="1"/>
    <col min="9219" max="9219" width="10.265625" style="1" customWidth="1"/>
    <col min="9220" max="9220" width="10.59765625" style="1" customWidth="1"/>
    <col min="9221" max="9467" width="9" style="1"/>
    <col min="9468" max="9468" width="4.73046875" style="1" customWidth="1"/>
    <col min="9469" max="9469" width="10.265625" style="1" customWidth="1"/>
    <col min="9470" max="9470" width="22" style="1" customWidth="1"/>
    <col min="9471" max="9471" width="7.73046875" style="1" customWidth="1"/>
    <col min="9472" max="9472" width="11" style="1" customWidth="1"/>
    <col min="9473" max="9473" width="9" style="1" customWidth="1"/>
    <col min="9474" max="9474" width="12.265625" style="1" customWidth="1"/>
    <col min="9475" max="9475" width="10.265625" style="1" customWidth="1"/>
    <col min="9476" max="9476" width="10.59765625" style="1" customWidth="1"/>
    <col min="9477" max="9723" width="9" style="1"/>
    <col min="9724" max="9724" width="4.73046875" style="1" customWidth="1"/>
    <col min="9725" max="9725" width="10.265625" style="1" customWidth="1"/>
    <col min="9726" max="9726" width="22" style="1" customWidth="1"/>
    <col min="9727" max="9727" width="7.73046875" style="1" customWidth="1"/>
    <col min="9728" max="9728" width="11" style="1" customWidth="1"/>
    <col min="9729" max="9729" width="9" style="1" customWidth="1"/>
    <col min="9730" max="9730" width="12.265625" style="1" customWidth="1"/>
    <col min="9731" max="9731" width="10.265625" style="1" customWidth="1"/>
    <col min="9732" max="9732" width="10.59765625" style="1" customWidth="1"/>
    <col min="9733" max="9979" width="9" style="1"/>
    <col min="9980" max="9980" width="4.73046875" style="1" customWidth="1"/>
    <col min="9981" max="9981" width="10.265625" style="1" customWidth="1"/>
    <col min="9982" max="9982" width="22" style="1" customWidth="1"/>
    <col min="9983" max="9983" width="7.73046875" style="1" customWidth="1"/>
    <col min="9984" max="9984" width="11" style="1" customWidth="1"/>
    <col min="9985" max="9985" width="9" style="1" customWidth="1"/>
    <col min="9986" max="9986" width="12.265625" style="1" customWidth="1"/>
    <col min="9987" max="9987" width="10.265625" style="1" customWidth="1"/>
    <col min="9988" max="9988" width="10.59765625" style="1" customWidth="1"/>
    <col min="9989" max="10235" width="9" style="1"/>
    <col min="10236" max="10236" width="4.73046875" style="1" customWidth="1"/>
    <col min="10237" max="10237" width="10.265625" style="1" customWidth="1"/>
    <col min="10238" max="10238" width="22" style="1" customWidth="1"/>
    <col min="10239" max="10239" width="7.73046875" style="1" customWidth="1"/>
    <col min="10240" max="10240" width="11" style="1" customWidth="1"/>
    <col min="10241" max="10241" width="9" style="1" customWidth="1"/>
    <col min="10242" max="10242" width="12.265625" style="1" customWidth="1"/>
    <col min="10243" max="10243" width="10.265625" style="1" customWidth="1"/>
    <col min="10244" max="10244" width="10.59765625" style="1" customWidth="1"/>
    <col min="10245" max="10491" width="9" style="1"/>
    <col min="10492" max="10492" width="4.73046875" style="1" customWidth="1"/>
    <col min="10493" max="10493" width="10.265625" style="1" customWidth="1"/>
    <col min="10494" max="10494" width="22" style="1" customWidth="1"/>
    <col min="10495" max="10495" width="7.73046875" style="1" customWidth="1"/>
    <col min="10496" max="10496" width="11" style="1" customWidth="1"/>
    <col min="10497" max="10497" width="9" style="1" customWidth="1"/>
    <col min="10498" max="10498" width="12.265625" style="1" customWidth="1"/>
    <col min="10499" max="10499" width="10.265625" style="1" customWidth="1"/>
    <col min="10500" max="10500" width="10.59765625" style="1" customWidth="1"/>
    <col min="10501" max="10747" width="9" style="1"/>
    <col min="10748" max="10748" width="4.73046875" style="1" customWidth="1"/>
    <col min="10749" max="10749" width="10.265625" style="1" customWidth="1"/>
    <col min="10750" max="10750" width="22" style="1" customWidth="1"/>
    <col min="10751" max="10751" width="7.73046875" style="1" customWidth="1"/>
    <col min="10752" max="10752" width="11" style="1" customWidth="1"/>
    <col min="10753" max="10753" width="9" style="1" customWidth="1"/>
    <col min="10754" max="10754" width="12.265625" style="1" customWidth="1"/>
    <col min="10755" max="10755" width="10.265625" style="1" customWidth="1"/>
    <col min="10756" max="10756" width="10.59765625" style="1" customWidth="1"/>
    <col min="10757" max="11003" width="9" style="1"/>
    <col min="11004" max="11004" width="4.73046875" style="1" customWidth="1"/>
    <col min="11005" max="11005" width="10.265625" style="1" customWidth="1"/>
    <col min="11006" max="11006" width="22" style="1" customWidth="1"/>
    <col min="11007" max="11007" width="7.73046875" style="1" customWidth="1"/>
    <col min="11008" max="11008" width="11" style="1" customWidth="1"/>
    <col min="11009" max="11009" width="9" style="1" customWidth="1"/>
    <col min="11010" max="11010" width="12.265625" style="1" customWidth="1"/>
    <col min="11011" max="11011" width="10.265625" style="1" customWidth="1"/>
    <col min="11012" max="11012" width="10.59765625" style="1" customWidth="1"/>
    <col min="11013" max="11259" width="9" style="1"/>
    <col min="11260" max="11260" width="4.73046875" style="1" customWidth="1"/>
    <col min="11261" max="11261" width="10.265625" style="1" customWidth="1"/>
    <col min="11262" max="11262" width="22" style="1" customWidth="1"/>
    <col min="11263" max="11263" width="7.73046875" style="1" customWidth="1"/>
    <col min="11264" max="11264" width="11" style="1" customWidth="1"/>
    <col min="11265" max="11265" width="9" style="1" customWidth="1"/>
    <col min="11266" max="11266" width="12.265625" style="1" customWidth="1"/>
    <col min="11267" max="11267" width="10.265625" style="1" customWidth="1"/>
    <col min="11268" max="11268" width="10.59765625" style="1" customWidth="1"/>
    <col min="11269" max="11515" width="9" style="1"/>
    <col min="11516" max="11516" width="4.73046875" style="1" customWidth="1"/>
    <col min="11517" max="11517" width="10.265625" style="1" customWidth="1"/>
    <col min="11518" max="11518" width="22" style="1" customWidth="1"/>
    <col min="11519" max="11519" width="7.73046875" style="1" customWidth="1"/>
    <col min="11520" max="11520" width="11" style="1" customWidth="1"/>
    <col min="11521" max="11521" width="9" style="1" customWidth="1"/>
    <col min="11522" max="11522" width="12.265625" style="1" customWidth="1"/>
    <col min="11523" max="11523" width="10.265625" style="1" customWidth="1"/>
    <col min="11524" max="11524" width="10.59765625" style="1" customWidth="1"/>
    <col min="11525" max="11771" width="9" style="1"/>
    <col min="11772" max="11772" width="4.73046875" style="1" customWidth="1"/>
    <col min="11773" max="11773" width="10.265625" style="1" customWidth="1"/>
    <col min="11774" max="11774" width="22" style="1" customWidth="1"/>
    <col min="11775" max="11775" width="7.73046875" style="1" customWidth="1"/>
    <col min="11776" max="11776" width="11" style="1" customWidth="1"/>
    <col min="11777" max="11777" width="9" style="1" customWidth="1"/>
    <col min="11778" max="11778" width="12.265625" style="1" customWidth="1"/>
    <col min="11779" max="11779" width="10.265625" style="1" customWidth="1"/>
    <col min="11780" max="11780" width="10.59765625" style="1" customWidth="1"/>
    <col min="11781" max="12027" width="9" style="1"/>
    <col min="12028" max="12028" width="4.73046875" style="1" customWidth="1"/>
    <col min="12029" max="12029" width="10.265625" style="1" customWidth="1"/>
    <col min="12030" max="12030" width="22" style="1" customWidth="1"/>
    <col min="12031" max="12031" width="7.73046875" style="1" customWidth="1"/>
    <col min="12032" max="12032" width="11" style="1" customWidth="1"/>
    <col min="12033" max="12033" width="9" style="1" customWidth="1"/>
    <col min="12034" max="12034" width="12.265625" style="1" customWidth="1"/>
    <col min="12035" max="12035" width="10.265625" style="1" customWidth="1"/>
    <col min="12036" max="12036" width="10.59765625" style="1" customWidth="1"/>
    <col min="12037" max="12283" width="9" style="1"/>
    <col min="12284" max="12284" width="4.73046875" style="1" customWidth="1"/>
    <col min="12285" max="12285" width="10.265625" style="1" customWidth="1"/>
    <col min="12286" max="12286" width="22" style="1" customWidth="1"/>
    <col min="12287" max="12287" width="7.73046875" style="1" customWidth="1"/>
    <col min="12288" max="12288" width="11" style="1" customWidth="1"/>
    <col min="12289" max="12289" width="9" style="1" customWidth="1"/>
    <col min="12290" max="12290" width="12.265625" style="1" customWidth="1"/>
    <col min="12291" max="12291" width="10.265625" style="1" customWidth="1"/>
    <col min="12292" max="12292" width="10.59765625" style="1" customWidth="1"/>
    <col min="12293" max="12539" width="9" style="1"/>
    <col min="12540" max="12540" width="4.73046875" style="1" customWidth="1"/>
    <col min="12541" max="12541" width="10.265625" style="1" customWidth="1"/>
    <col min="12542" max="12542" width="22" style="1" customWidth="1"/>
    <col min="12543" max="12543" width="7.73046875" style="1" customWidth="1"/>
    <col min="12544" max="12544" width="11" style="1" customWidth="1"/>
    <col min="12545" max="12545" width="9" style="1" customWidth="1"/>
    <col min="12546" max="12546" width="12.265625" style="1" customWidth="1"/>
    <col min="12547" max="12547" width="10.265625" style="1" customWidth="1"/>
    <col min="12548" max="12548" width="10.59765625" style="1" customWidth="1"/>
    <col min="12549" max="12795" width="9" style="1"/>
    <col min="12796" max="12796" width="4.73046875" style="1" customWidth="1"/>
    <col min="12797" max="12797" width="10.265625" style="1" customWidth="1"/>
    <col min="12798" max="12798" width="22" style="1" customWidth="1"/>
    <col min="12799" max="12799" width="7.73046875" style="1" customWidth="1"/>
    <col min="12800" max="12800" width="11" style="1" customWidth="1"/>
    <col min="12801" max="12801" width="9" style="1" customWidth="1"/>
    <col min="12802" max="12802" width="12.265625" style="1" customWidth="1"/>
    <col min="12803" max="12803" width="10.265625" style="1" customWidth="1"/>
    <col min="12804" max="12804" width="10.59765625" style="1" customWidth="1"/>
    <col min="12805" max="13051" width="9" style="1"/>
    <col min="13052" max="13052" width="4.73046875" style="1" customWidth="1"/>
    <col min="13053" max="13053" width="10.265625" style="1" customWidth="1"/>
    <col min="13054" max="13054" width="22" style="1" customWidth="1"/>
    <col min="13055" max="13055" width="7.73046875" style="1" customWidth="1"/>
    <col min="13056" max="13056" width="11" style="1" customWidth="1"/>
    <col min="13057" max="13057" width="9" style="1" customWidth="1"/>
    <col min="13058" max="13058" width="12.265625" style="1" customWidth="1"/>
    <col min="13059" max="13059" width="10.265625" style="1" customWidth="1"/>
    <col min="13060" max="13060" width="10.59765625" style="1" customWidth="1"/>
    <col min="13061" max="13307" width="9" style="1"/>
    <col min="13308" max="13308" width="4.73046875" style="1" customWidth="1"/>
    <col min="13309" max="13309" width="10.265625" style="1" customWidth="1"/>
    <col min="13310" max="13310" width="22" style="1" customWidth="1"/>
    <col min="13311" max="13311" width="7.73046875" style="1" customWidth="1"/>
    <col min="13312" max="13312" width="11" style="1" customWidth="1"/>
    <col min="13313" max="13313" width="9" style="1" customWidth="1"/>
    <col min="13314" max="13314" width="12.265625" style="1" customWidth="1"/>
    <col min="13315" max="13315" width="10.265625" style="1" customWidth="1"/>
    <col min="13316" max="13316" width="10.59765625" style="1" customWidth="1"/>
    <col min="13317" max="13563" width="9" style="1"/>
    <col min="13564" max="13564" width="4.73046875" style="1" customWidth="1"/>
    <col min="13565" max="13565" width="10.265625" style="1" customWidth="1"/>
    <col min="13566" max="13566" width="22" style="1" customWidth="1"/>
    <col min="13567" max="13567" width="7.73046875" style="1" customWidth="1"/>
    <col min="13568" max="13568" width="11" style="1" customWidth="1"/>
    <col min="13569" max="13569" width="9" style="1" customWidth="1"/>
    <col min="13570" max="13570" width="12.265625" style="1" customWidth="1"/>
    <col min="13571" max="13571" width="10.265625" style="1" customWidth="1"/>
    <col min="13572" max="13572" width="10.59765625" style="1" customWidth="1"/>
    <col min="13573" max="13819" width="9" style="1"/>
    <col min="13820" max="13820" width="4.73046875" style="1" customWidth="1"/>
    <col min="13821" max="13821" width="10.265625" style="1" customWidth="1"/>
    <col min="13822" max="13822" width="22" style="1" customWidth="1"/>
    <col min="13823" max="13823" width="7.73046875" style="1" customWidth="1"/>
    <col min="13824" max="13824" width="11" style="1" customWidth="1"/>
    <col min="13825" max="13825" width="9" style="1" customWidth="1"/>
    <col min="13826" max="13826" width="12.265625" style="1" customWidth="1"/>
    <col min="13827" max="13827" width="10.265625" style="1" customWidth="1"/>
    <col min="13828" max="13828" width="10.59765625" style="1" customWidth="1"/>
    <col min="13829" max="14075" width="9" style="1"/>
    <col min="14076" max="14076" width="4.73046875" style="1" customWidth="1"/>
    <col min="14077" max="14077" width="10.265625" style="1" customWidth="1"/>
    <col min="14078" max="14078" width="22" style="1" customWidth="1"/>
    <col min="14079" max="14079" width="7.73046875" style="1" customWidth="1"/>
    <col min="14080" max="14080" width="11" style="1" customWidth="1"/>
    <col min="14081" max="14081" width="9" style="1" customWidth="1"/>
    <col min="14082" max="14082" width="12.265625" style="1" customWidth="1"/>
    <col min="14083" max="14083" width="10.265625" style="1" customWidth="1"/>
    <col min="14084" max="14084" width="10.59765625" style="1" customWidth="1"/>
    <col min="14085" max="14331" width="9" style="1"/>
    <col min="14332" max="14332" width="4.73046875" style="1" customWidth="1"/>
    <col min="14333" max="14333" width="10.265625" style="1" customWidth="1"/>
    <col min="14334" max="14334" width="22" style="1" customWidth="1"/>
    <col min="14335" max="14335" width="7.73046875" style="1" customWidth="1"/>
    <col min="14336" max="14336" width="11" style="1" customWidth="1"/>
    <col min="14337" max="14337" width="9" style="1" customWidth="1"/>
    <col min="14338" max="14338" width="12.265625" style="1" customWidth="1"/>
    <col min="14339" max="14339" width="10.265625" style="1" customWidth="1"/>
    <col min="14340" max="14340" width="10.59765625" style="1" customWidth="1"/>
    <col min="14341" max="14587" width="9" style="1"/>
    <col min="14588" max="14588" width="4.73046875" style="1" customWidth="1"/>
    <col min="14589" max="14589" width="10.265625" style="1" customWidth="1"/>
    <col min="14590" max="14590" width="22" style="1" customWidth="1"/>
    <col min="14591" max="14591" width="7.73046875" style="1" customWidth="1"/>
    <col min="14592" max="14592" width="11" style="1" customWidth="1"/>
    <col min="14593" max="14593" width="9" style="1" customWidth="1"/>
    <col min="14594" max="14594" width="12.265625" style="1" customWidth="1"/>
    <col min="14595" max="14595" width="10.265625" style="1" customWidth="1"/>
    <col min="14596" max="14596" width="10.59765625" style="1" customWidth="1"/>
    <col min="14597" max="14843" width="9" style="1"/>
    <col min="14844" max="14844" width="4.73046875" style="1" customWidth="1"/>
    <col min="14845" max="14845" width="10.265625" style="1" customWidth="1"/>
    <col min="14846" max="14846" width="22" style="1" customWidth="1"/>
    <col min="14847" max="14847" width="7.73046875" style="1" customWidth="1"/>
    <col min="14848" max="14848" width="11" style="1" customWidth="1"/>
    <col min="14849" max="14849" width="9" style="1" customWidth="1"/>
    <col min="14850" max="14850" width="12.265625" style="1" customWidth="1"/>
    <col min="14851" max="14851" width="10.265625" style="1" customWidth="1"/>
    <col min="14852" max="14852" width="10.59765625" style="1" customWidth="1"/>
    <col min="14853" max="15099" width="9" style="1"/>
    <col min="15100" max="15100" width="4.73046875" style="1" customWidth="1"/>
    <col min="15101" max="15101" width="10.265625" style="1" customWidth="1"/>
    <col min="15102" max="15102" width="22" style="1" customWidth="1"/>
    <col min="15103" max="15103" width="7.73046875" style="1" customWidth="1"/>
    <col min="15104" max="15104" width="11" style="1" customWidth="1"/>
    <col min="15105" max="15105" width="9" style="1" customWidth="1"/>
    <col min="15106" max="15106" width="12.265625" style="1" customWidth="1"/>
    <col min="15107" max="15107" width="10.265625" style="1" customWidth="1"/>
    <col min="15108" max="15108" width="10.59765625" style="1" customWidth="1"/>
    <col min="15109" max="15355" width="9" style="1"/>
    <col min="15356" max="15356" width="4.73046875" style="1" customWidth="1"/>
    <col min="15357" max="15357" width="10.265625" style="1" customWidth="1"/>
    <col min="15358" max="15358" width="22" style="1" customWidth="1"/>
    <col min="15359" max="15359" width="7.73046875" style="1" customWidth="1"/>
    <col min="15360" max="15360" width="11" style="1" customWidth="1"/>
    <col min="15361" max="15361" width="9" style="1" customWidth="1"/>
    <col min="15362" max="15362" width="12.265625" style="1" customWidth="1"/>
    <col min="15363" max="15363" width="10.265625" style="1" customWidth="1"/>
    <col min="15364" max="15364" width="10.59765625" style="1" customWidth="1"/>
    <col min="15365" max="15611" width="9" style="1"/>
    <col min="15612" max="15612" width="4.73046875" style="1" customWidth="1"/>
    <col min="15613" max="15613" width="10.265625" style="1" customWidth="1"/>
    <col min="15614" max="15614" width="22" style="1" customWidth="1"/>
    <col min="15615" max="15615" width="7.73046875" style="1" customWidth="1"/>
    <col min="15616" max="15616" width="11" style="1" customWidth="1"/>
    <col min="15617" max="15617" width="9" style="1" customWidth="1"/>
    <col min="15618" max="15618" width="12.265625" style="1" customWidth="1"/>
    <col min="15619" max="15619" width="10.265625" style="1" customWidth="1"/>
    <col min="15620" max="15620" width="10.59765625" style="1" customWidth="1"/>
    <col min="15621" max="15867" width="9" style="1"/>
    <col min="15868" max="15868" width="4.73046875" style="1" customWidth="1"/>
    <col min="15869" max="15869" width="10.265625" style="1" customWidth="1"/>
    <col min="15870" max="15870" width="22" style="1" customWidth="1"/>
    <col min="15871" max="15871" width="7.73046875" style="1" customWidth="1"/>
    <col min="15872" max="15872" width="11" style="1" customWidth="1"/>
    <col min="15873" max="15873" width="9" style="1" customWidth="1"/>
    <col min="15874" max="15874" width="12.265625" style="1" customWidth="1"/>
    <col min="15875" max="15875" width="10.265625" style="1" customWidth="1"/>
    <col min="15876" max="15876" width="10.59765625" style="1" customWidth="1"/>
    <col min="15877" max="16123" width="9" style="1"/>
    <col min="16124" max="16124" width="4.73046875" style="1" customWidth="1"/>
    <col min="16125" max="16125" width="10.265625" style="1" customWidth="1"/>
    <col min="16126" max="16126" width="22" style="1" customWidth="1"/>
    <col min="16127" max="16127" width="7.73046875" style="1" customWidth="1"/>
    <col min="16128" max="16128" width="11" style="1" customWidth="1"/>
    <col min="16129" max="16129" width="9" style="1" customWidth="1"/>
    <col min="16130" max="16130" width="12.265625" style="1" customWidth="1"/>
    <col min="16131" max="16131" width="10.265625" style="1" customWidth="1"/>
    <col min="16132" max="16132" width="10.59765625" style="1" customWidth="1"/>
    <col min="16133" max="16384" width="9" style="1"/>
  </cols>
  <sheetData>
    <row r="1" spans="1:19" s="17" customFormat="1" ht="15.75" customHeight="1" x14ac:dyDescent="0.45">
      <c r="A1" s="89" t="s">
        <v>3</v>
      </c>
      <c r="B1" s="89"/>
      <c r="C1" s="89"/>
    </row>
    <row r="2" spans="1:19" s="17" customFormat="1" ht="17.25" customHeight="1" x14ac:dyDescent="0.45">
      <c r="A2" s="90" t="s">
        <v>2</v>
      </c>
      <c r="B2" s="90"/>
      <c r="C2" s="90"/>
      <c r="D2" s="18"/>
    </row>
    <row r="3" spans="1:19" ht="45" customHeight="1" x14ac:dyDescent="0.45">
      <c r="A3" s="92" t="s">
        <v>17</v>
      </c>
      <c r="B3" s="92"/>
      <c r="C3" s="92"/>
      <c r="D3" s="92"/>
      <c r="E3" s="92"/>
      <c r="F3" s="92"/>
      <c r="G3" s="92"/>
      <c r="H3" s="92"/>
      <c r="I3" s="92"/>
    </row>
    <row r="4" spans="1:19" ht="22.5" customHeight="1" x14ac:dyDescent="0.45">
      <c r="A4" s="2" t="s">
        <v>18</v>
      </c>
      <c r="B4" s="3"/>
      <c r="C4" s="93" t="s">
        <v>22</v>
      </c>
      <c r="D4" s="93"/>
      <c r="E4" s="93"/>
      <c r="F4" s="4" t="s">
        <v>4</v>
      </c>
      <c r="G4" s="4"/>
      <c r="H4" s="8"/>
      <c r="I4" s="8"/>
    </row>
    <row r="5" spans="1:19" ht="22.5" customHeight="1" x14ac:dyDescent="0.45">
      <c r="A5" s="2" t="s">
        <v>5</v>
      </c>
      <c r="C5" s="21" t="s">
        <v>44</v>
      </c>
      <c r="D5" s="22"/>
      <c r="E5" s="22"/>
      <c r="F5" s="23" t="s">
        <v>6</v>
      </c>
      <c r="G5" s="23"/>
      <c r="H5" s="24"/>
      <c r="I5" s="16"/>
    </row>
    <row r="6" spans="1:19" ht="22.5" customHeight="1" x14ac:dyDescent="0.45">
      <c r="A6" s="2"/>
      <c r="C6" s="21"/>
      <c r="D6" s="22"/>
      <c r="E6" s="22"/>
      <c r="F6" s="23" t="s">
        <v>26</v>
      </c>
      <c r="G6" s="23"/>
      <c r="H6" s="24"/>
      <c r="I6" s="16"/>
    </row>
    <row r="7" spans="1:19" s="19" customFormat="1" ht="29.25" customHeight="1" x14ac:dyDescent="0.45">
      <c r="A7" s="19" t="s">
        <v>1</v>
      </c>
      <c r="C7" s="25">
        <v>45176</v>
      </c>
      <c r="D7" s="26" t="s">
        <v>0</v>
      </c>
      <c r="E7" s="27" t="s">
        <v>23</v>
      </c>
      <c r="F7" s="27" t="s">
        <v>21</v>
      </c>
      <c r="G7" s="27" t="s">
        <v>35</v>
      </c>
      <c r="H7" s="26"/>
    </row>
    <row r="8" spans="1:19" ht="9.75" customHeight="1" x14ac:dyDescent="0.45"/>
    <row r="9" spans="1:19" s="15" customFormat="1" ht="27.75" customHeight="1" x14ac:dyDescent="0.45">
      <c r="A9" s="13" t="s">
        <v>7</v>
      </c>
      <c r="B9" s="13" t="s">
        <v>8</v>
      </c>
      <c r="C9" s="31" t="s">
        <v>14</v>
      </c>
      <c r="D9" s="32" t="s">
        <v>15</v>
      </c>
      <c r="E9" s="13" t="s">
        <v>9</v>
      </c>
      <c r="F9" s="13" t="s">
        <v>11</v>
      </c>
      <c r="G9" s="13" t="s">
        <v>16</v>
      </c>
      <c r="H9" s="13" t="s">
        <v>12</v>
      </c>
      <c r="I9" s="13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s="15" customFormat="1" ht="27.75" customHeight="1" x14ac:dyDescent="0.45">
      <c r="A10" s="20">
        <v>1</v>
      </c>
      <c r="B10" s="29">
        <v>23143083</v>
      </c>
      <c r="C10" s="36" t="s">
        <v>357</v>
      </c>
      <c r="D10" s="33" t="s">
        <v>672</v>
      </c>
      <c r="E10" s="30" t="s">
        <v>496</v>
      </c>
      <c r="F10" s="30" t="s">
        <v>100</v>
      </c>
      <c r="G10" s="13">
        <v>53</v>
      </c>
      <c r="H10" s="13" t="str">
        <f>IF(G10&gt;=45,"Level 3",IF(G10&gt;=28,"Level 2","Level 1"))</f>
        <v>Level 3</v>
      </c>
      <c r="I10" s="13"/>
      <c r="J10" s="14" t="s">
        <v>813</v>
      </c>
      <c r="K10" s="14"/>
      <c r="L10" s="14"/>
      <c r="M10" s="14"/>
      <c r="N10" s="14"/>
      <c r="O10" s="14"/>
      <c r="P10" s="14"/>
      <c r="Q10" s="14"/>
      <c r="R10" s="14"/>
      <c r="S10" s="14"/>
    </row>
    <row r="11" spans="1:19" s="15" customFormat="1" ht="27.75" customHeight="1" x14ac:dyDescent="0.45">
      <c r="A11" s="20">
        <v>2</v>
      </c>
      <c r="B11" s="29">
        <v>23145036</v>
      </c>
      <c r="C11" s="36" t="s">
        <v>145</v>
      </c>
      <c r="D11" s="33" t="s">
        <v>672</v>
      </c>
      <c r="E11" s="30" t="s">
        <v>673</v>
      </c>
      <c r="F11" s="30" t="s">
        <v>52</v>
      </c>
      <c r="G11" s="13">
        <v>57</v>
      </c>
      <c r="H11" s="13" t="str">
        <f t="shared" ref="H11:H61" si="0">IF(G11&gt;=45,"Level 3",IF(G11&gt;=28,"Level 2","Level 1"))</f>
        <v>Level 3</v>
      </c>
      <c r="I11" s="13"/>
      <c r="J11" s="14" t="s">
        <v>813</v>
      </c>
      <c r="K11" s="14"/>
      <c r="L11" s="14"/>
      <c r="M11" s="14"/>
      <c r="N11" s="14"/>
      <c r="O11" s="14"/>
      <c r="P11" s="14"/>
      <c r="Q11" s="14"/>
      <c r="R11" s="14"/>
      <c r="S11" s="14"/>
    </row>
    <row r="12" spans="1:19" s="15" customFormat="1" ht="27.75" customHeight="1" x14ac:dyDescent="0.45">
      <c r="A12" s="20">
        <v>3</v>
      </c>
      <c r="B12" s="29">
        <v>23124037</v>
      </c>
      <c r="C12" s="36" t="s">
        <v>674</v>
      </c>
      <c r="D12" s="33" t="s">
        <v>675</v>
      </c>
      <c r="E12" s="30" t="s">
        <v>676</v>
      </c>
      <c r="F12" s="30" t="s">
        <v>257</v>
      </c>
      <c r="G12" s="13"/>
      <c r="H12" s="13" t="str">
        <f t="shared" si="0"/>
        <v>Level 1</v>
      </c>
      <c r="I12" s="13"/>
      <c r="J12" s="14" t="s">
        <v>813</v>
      </c>
      <c r="K12" s="14"/>
      <c r="L12" s="14"/>
      <c r="M12" s="14"/>
      <c r="N12" s="14"/>
      <c r="O12" s="14"/>
      <c r="P12" s="14"/>
      <c r="Q12" s="14"/>
      <c r="R12" s="14"/>
      <c r="S12" s="14"/>
    </row>
    <row r="13" spans="1:19" s="15" customFormat="1" ht="27.75" customHeight="1" x14ac:dyDescent="0.45">
      <c r="A13" s="20">
        <v>4</v>
      </c>
      <c r="B13" s="29">
        <v>23142061</v>
      </c>
      <c r="C13" s="36" t="s">
        <v>677</v>
      </c>
      <c r="D13" s="33" t="s">
        <v>678</v>
      </c>
      <c r="E13" s="30" t="s">
        <v>165</v>
      </c>
      <c r="F13" s="30" t="s">
        <v>137</v>
      </c>
      <c r="G13" s="13">
        <v>39</v>
      </c>
      <c r="H13" s="13" t="str">
        <f t="shared" si="0"/>
        <v>Level 2</v>
      </c>
      <c r="I13" s="13"/>
      <c r="J13" s="14" t="s">
        <v>813</v>
      </c>
      <c r="K13" s="14"/>
      <c r="L13" s="14"/>
      <c r="M13" s="14"/>
      <c r="N13" s="14"/>
      <c r="O13" s="14"/>
      <c r="P13" s="14"/>
      <c r="Q13" s="14"/>
      <c r="R13" s="14"/>
      <c r="S13" s="14"/>
    </row>
    <row r="14" spans="1:19" s="15" customFormat="1" ht="27.75" customHeight="1" x14ac:dyDescent="0.45">
      <c r="A14" s="20">
        <v>5</v>
      </c>
      <c r="B14" s="29">
        <v>23116036</v>
      </c>
      <c r="C14" s="36" t="s">
        <v>679</v>
      </c>
      <c r="D14" s="33" t="s">
        <v>680</v>
      </c>
      <c r="E14" s="30" t="s">
        <v>681</v>
      </c>
      <c r="F14" s="30" t="s">
        <v>163</v>
      </c>
      <c r="G14" s="13">
        <v>43</v>
      </c>
      <c r="H14" s="13" t="str">
        <f t="shared" si="0"/>
        <v>Level 2</v>
      </c>
      <c r="I14" s="13"/>
      <c r="J14" s="14" t="s">
        <v>813</v>
      </c>
      <c r="K14" s="14"/>
      <c r="L14" s="14"/>
      <c r="M14" s="14"/>
      <c r="N14" s="14"/>
      <c r="O14" s="14"/>
      <c r="P14" s="14"/>
      <c r="Q14" s="14"/>
      <c r="R14" s="14"/>
      <c r="S14" s="14"/>
    </row>
    <row r="15" spans="1:19" s="15" customFormat="1" ht="27.75" customHeight="1" x14ac:dyDescent="0.45">
      <c r="A15" s="20">
        <v>6</v>
      </c>
      <c r="B15" s="29">
        <v>23124038</v>
      </c>
      <c r="C15" s="36" t="s">
        <v>682</v>
      </c>
      <c r="D15" s="33" t="s">
        <v>680</v>
      </c>
      <c r="E15" s="30" t="s">
        <v>342</v>
      </c>
      <c r="F15" s="30" t="s">
        <v>71</v>
      </c>
      <c r="G15" s="13">
        <v>42</v>
      </c>
      <c r="H15" s="13" t="str">
        <f t="shared" si="0"/>
        <v>Level 2</v>
      </c>
      <c r="I15" s="13"/>
      <c r="J15" s="14" t="s">
        <v>813</v>
      </c>
      <c r="K15" s="14"/>
      <c r="L15" s="14"/>
      <c r="M15" s="14"/>
      <c r="N15" s="14"/>
      <c r="O15" s="14"/>
      <c r="P15" s="14"/>
      <c r="Q15" s="14"/>
      <c r="R15" s="14"/>
      <c r="S15" s="14"/>
    </row>
    <row r="16" spans="1:19" s="15" customFormat="1" ht="27.75" customHeight="1" x14ac:dyDescent="0.45">
      <c r="A16" s="20">
        <v>7</v>
      </c>
      <c r="B16" s="29">
        <v>23119036</v>
      </c>
      <c r="C16" s="36" t="s">
        <v>242</v>
      </c>
      <c r="D16" s="33" t="s">
        <v>683</v>
      </c>
      <c r="E16" s="30" t="s">
        <v>684</v>
      </c>
      <c r="F16" s="30" t="s">
        <v>195</v>
      </c>
      <c r="G16" s="13">
        <v>38</v>
      </c>
      <c r="H16" s="13" t="str">
        <f t="shared" si="0"/>
        <v>Level 2</v>
      </c>
      <c r="I16" s="13"/>
      <c r="J16" s="14" t="s">
        <v>813</v>
      </c>
      <c r="K16" s="14"/>
      <c r="L16" s="14"/>
      <c r="M16" s="14"/>
      <c r="N16" s="14"/>
      <c r="O16" s="14"/>
      <c r="P16" s="14"/>
      <c r="Q16" s="14"/>
      <c r="R16" s="14"/>
      <c r="S16" s="14"/>
    </row>
    <row r="17" spans="1:19" s="15" customFormat="1" ht="27.75" customHeight="1" x14ac:dyDescent="0.45">
      <c r="A17" s="20">
        <v>8</v>
      </c>
      <c r="B17" s="29">
        <v>23149038</v>
      </c>
      <c r="C17" s="36" t="s">
        <v>685</v>
      </c>
      <c r="D17" s="33" t="s">
        <v>683</v>
      </c>
      <c r="E17" s="30" t="s">
        <v>329</v>
      </c>
      <c r="F17" s="30" t="s">
        <v>413</v>
      </c>
      <c r="G17" s="13">
        <v>36</v>
      </c>
      <c r="H17" s="13" t="str">
        <f t="shared" si="0"/>
        <v>Level 2</v>
      </c>
      <c r="I17" s="13"/>
      <c r="J17" s="14" t="s">
        <v>813</v>
      </c>
      <c r="K17" s="14"/>
      <c r="L17" s="14"/>
      <c r="M17" s="14"/>
      <c r="N17" s="14"/>
      <c r="O17" s="14"/>
      <c r="P17" s="14"/>
      <c r="Q17" s="14"/>
      <c r="R17" s="14"/>
      <c r="S17" s="14"/>
    </row>
    <row r="18" spans="1:19" s="15" customFormat="1" ht="27.75" customHeight="1" x14ac:dyDescent="0.45">
      <c r="A18" s="20">
        <v>9</v>
      </c>
      <c r="B18" s="29">
        <v>23146037</v>
      </c>
      <c r="C18" s="36" t="s">
        <v>686</v>
      </c>
      <c r="D18" s="33" t="s">
        <v>687</v>
      </c>
      <c r="E18" s="30" t="s">
        <v>615</v>
      </c>
      <c r="F18" s="30" t="s">
        <v>86</v>
      </c>
      <c r="G18" s="13">
        <v>46</v>
      </c>
      <c r="H18" s="13" t="str">
        <f t="shared" si="0"/>
        <v>Level 3</v>
      </c>
      <c r="I18" s="13"/>
      <c r="J18" s="14" t="s">
        <v>813</v>
      </c>
      <c r="K18" s="14"/>
      <c r="L18" s="14"/>
      <c r="M18" s="14"/>
      <c r="N18" s="14"/>
      <c r="O18" s="14"/>
      <c r="P18" s="14"/>
      <c r="Q18" s="14"/>
      <c r="R18" s="14"/>
      <c r="S18" s="14"/>
    </row>
    <row r="19" spans="1:19" s="15" customFormat="1" ht="27.75" customHeight="1" x14ac:dyDescent="0.45">
      <c r="A19" s="20">
        <v>10</v>
      </c>
      <c r="B19" s="29">
        <v>23142062</v>
      </c>
      <c r="C19" s="36" t="s">
        <v>75</v>
      </c>
      <c r="D19" s="33" t="s">
        <v>688</v>
      </c>
      <c r="E19" s="30" t="s">
        <v>348</v>
      </c>
      <c r="F19" s="30" t="s">
        <v>137</v>
      </c>
      <c r="G19" s="13">
        <v>41</v>
      </c>
      <c r="H19" s="13" t="str">
        <f t="shared" si="0"/>
        <v>Level 2</v>
      </c>
      <c r="I19" s="13"/>
      <c r="J19" s="14" t="s">
        <v>813</v>
      </c>
      <c r="K19" s="14"/>
      <c r="L19" s="14"/>
      <c r="M19" s="14"/>
      <c r="N19" s="14"/>
      <c r="O19" s="14"/>
      <c r="P19" s="14"/>
      <c r="Q19" s="14"/>
      <c r="R19" s="14"/>
      <c r="S19" s="14"/>
    </row>
    <row r="20" spans="1:19" s="15" customFormat="1" ht="27.75" customHeight="1" x14ac:dyDescent="0.45">
      <c r="A20" s="20">
        <v>11</v>
      </c>
      <c r="B20" s="29">
        <v>23142063</v>
      </c>
      <c r="C20" s="36" t="s">
        <v>242</v>
      </c>
      <c r="D20" s="33" t="s">
        <v>688</v>
      </c>
      <c r="E20" s="30" t="s">
        <v>110</v>
      </c>
      <c r="F20" s="30" t="s">
        <v>137</v>
      </c>
      <c r="G20" s="13"/>
      <c r="H20" s="13" t="str">
        <f t="shared" si="0"/>
        <v>Level 1</v>
      </c>
      <c r="I20" s="13"/>
      <c r="J20" s="14" t="s">
        <v>813</v>
      </c>
      <c r="K20" s="14"/>
      <c r="L20" s="14"/>
      <c r="M20" s="14"/>
      <c r="N20" s="14"/>
      <c r="O20" s="14"/>
      <c r="P20" s="14"/>
      <c r="Q20" s="14"/>
      <c r="R20" s="14"/>
      <c r="S20" s="14"/>
    </row>
    <row r="21" spans="1:19" s="15" customFormat="1" ht="27.75" customHeight="1" x14ac:dyDescent="0.45">
      <c r="A21" s="20">
        <v>12</v>
      </c>
      <c r="B21" s="29">
        <v>23142064</v>
      </c>
      <c r="C21" s="36" t="s">
        <v>634</v>
      </c>
      <c r="D21" s="33" t="s">
        <v>688</v>
      </c>
      <c r="E21" s="30" t="s">
        <v>689</v>
      </c>
      <c r="F21" s="30" t="s">
        <v>137</v>
      </c>
      <c r="G21" s="13">
        <v>39</v>
      </c>
      <c r="H21" s="13" t="str">
        <f t="shared" si="0"/>
        <v>Level 2</v>
      </c>
      <c r="I21" s="13"/>
      <c r="J21" s="14" t="s">
        <v>813</v>
      </c>
      <c r="K21" s="14"/>
      <c r="L21" s="14"/>
      <c r="M21" s="14"/>
      <c r="N21" s="14"/>
      <c r="O21" s="14"/>
      <c r="P21" s="14"/>
      <c r="Q21" s="14"/>
      <c r="R21" s="14"/>
      <c r="S21" s="14"/>
    </row>
    <row r="22" spans="1:19" s="15" customFormat="1" ht="27.75" customHeight="1" x14ac:dyDescent="0.45">
      <c r="A22" s="20">
        <v>13</v>
      </c>
      <c r="B22" s="29">
        <v>23149039</v>
      </c>
      <c r="C22" s="36" t="s">
        <v>690</v>
      </c>
      <c r="D22" s="33" t="s">
        <v>688</v>
      </c>
      <c r="E22" s="30" t="s">
        <v>48</v>
      </c>
      <c r="F22" s="30" t="s">
        <v>300</v>
      </c>
      <c r="G22" s="13">
        <v>68</v>
      </c>
      <c r="H22" s="13" t="str">
        <f t="shared" si="0"/>
        <v>Level 3</v>
      </c>
      <c r="I22" s="13"/>
      <c r="J22" s="14" t="s">
        <v>813</v>
      </c>
      <c r="K22" s="14"/>
      <c r="L22" s="14"/>
      <c r="M22" s="14"/>
      <c r="N22" s="14"/>
      <c r="O22" s="14"/>
      <c r="P22" s="14"/>
      <c r="Q22" s="14"/>
      <c r="R22" s="14"/>
      <c r="S22" s="14"/>
    </row>
    <row r="23" spans="1:19" s="15" customFormat="1" ht="27.75" customHeight="1" x14ac:dyDescent="0.45">
      <c r="A23" s="20">
        <v>14</v>
      </c>
      <c r="B23" s="29">
        <v>23119037</v>
      </c>
      <c r="C23" s="36" t="s">
        <v>109</v>
      </c>
      <c r="D23" s="33" t="s">
        <v>691</v>
      </c>
      <c r="E23" s="30" t="s">
        <v>120</v>
      </c>
      <c r="F23" s="30" t="s">
        <v>62</v>
      </c>
      <c r="G23" s="13">
        <v>49</v>
      </c>
      <c r="H23" s="13" t="str">
        <f t="shared" si="0"/>
        <v>Level 3</v>
      </c>
      <c r="I23" s="13"/>
      <c r="J23" s="14" t="s">
        <v>813</v>
      </c>
      <c r="K23" s="14"/>
      <c r="L23" s="14"/>
      <c r="M23" s="14"/>
      <c r="N23" s="14"/>
      <c r="O23" s="14"/>
      <c r="P23" s="14"/>
      <c r="Q23" s="14"/>
      <c r="R23" s="14"/>
      <c r="S23" s="14"/>
    </row>
    <row r="24" spans="1:19" s="15" customFormat="1" ht="27.75" customHeight="1" x14ac:dyDescent="0.45">
      <c r="A24" s="20">
        <v>15</v>
      </c>
      <c r="B24" s="29">
        <v>23124041</v>
      </c>
      <c r="C24" s="36" t="s">
        <v>692</v>
      </c>
      <c r="D24" s="33" t="s">
        <v>693</v>
      </c>
      <c r="E24" s="30" t="s">
        <v>694</v>
      </c>
      <c r="F24" s="30" t="s">
        <v>68</v>
      </c>
      <c r="G24" s="13">
        <v>49</v>
      </c>
      <c r="H24" s="13" t="str">
        <f t="shared" si="0"/>
        <v>Level 3</v>
      </c>
      <c r="I24" s="13"/>
      <c r="J24" s="14" t="s">
        <v>813</v>
      </c>
      <c r="K24" s="14"/>
      <c r="L24" s="14"/>
      <c r="M24" s="14"/>
      <c r="N24" s="14"/>
      <c r="O24" s="14"/>
      <c r="P24" s="14"/>
      <c r="Q24" s="14"/>
      <c r="R24" s="14"/>
      <c r="S24" s="14"/>
    </row>
    <row r="25" spans="1:19" s="15" customFormat="1" ht="27.75" customHeight="1" x14ac:dyDescent="0.45">
      <c r="A25" s="20">
        <v>16</v>
      </c>
      <c r="B25" s="29">
        <v>23110065</v>
      </c>
      <c r="C25" s="36" t="s">
        <v>695</v>
      </c>
      <c r="D25" s="33" t="s">
        <v>696</v>
      </c>
      <c r="E25" s="30" t="s">
        <v>439</v>
      </c>
      <c r="F25" s="30" t="s">
        <v>104</v>
      </c>
      <c r="G25" s="13">
        <v>49</v>
      </c>
      <c r="H25" s="13" t="str">
        <f t="shared" si="0"/>
        <v>Level 3</v>
      </c>
      <c r="I25" s="13"/>
      <c r="J25" s="14" t="s">
        <v>813</v>
      </c>
      <c r="K25" s="14"/>
      <c r="L25" s="14"/>
      <c r="M25" s="14"/>
      <c r="N25" s="14"/>
      <c r="O25" s="14"/>
      <c r="P25" s="14"/>
      <c r="Q25" s="14"/>
      <c r="R25" s="14"/>
      <c r="S25" s="14"/>
    </row>
    <row r="26" spans="1:19" s="5" customFormat="1" ht="30" customHeight="1" x14ac:dyDescent="0.45">
      <c r="A26" s="20">
        <v>17</v>
      </c>
      <c r="B26" s="29">
        <v>23124039</v>
      </c>
      <c r="C26" s="36" t="s">
        <v>697</v>
      </c>
      <c r="D26" s="33" t="s">
        <v>696</v>
      </c>
      <c r="E26" s="30" t="s">
        <v>327</v>
      </c>
      <c r="F26" s="30" t="s">
        <v>71</v>
      </c>
      <c r="G26" s="12"/>
      <c r="H26" s="13" t="str">
        <f t="shared" si="0"/>
        <v>Level 1</v>
      </c>
      <c r="I26" s="9"/>
      <c r="J26" s="14" t="s">
        <v>813</v>
      </c>
    </row>
    <row r="27" spans="1:19" s="5" customFormat="1" ht="30" customHeight="1" x14ac:dyDescent="0.45">
      <c r="A27" s="20">
        <v>18</v>
      </c>
      <c r="B27" s="29">
        <v>23116038</v>
      </c>
      <c r="C27" s="36" t="s">
        <v>698</v>
      </c>
      <c r="D27" s="33" t="s">
        <v>699</v>
      </c>
      <c r="E27" s="30" t="s">
        <v>700</v>
      </c>
      <c r="F27" s="30" t="s">
        <v>163</v>
      </c>
      <c r="G27" s="12">
        <v>48</v>
      </c>
      <c r="H27" s="13" t="str">
        <f t="shared" si="0"/>
        <v>Level 3</v>
      </c>
      <c r="I27" s="9"/>
      <c r="J27" s="14" t="s">
        <v>813</v>
      </c>
    </row>
    <row r="28" spans="1:19" s="5" customFormat="1" ht="30" customHeight="1" x14ac:dyDescent="0.45">
      <c r="A28" s="20">
        <v>19</v>
      </c>
      <c r="B28" s="29">
        <v>23142065</v>
      </c>
      <c r="C28" s="36" t="s">
        <v>509</v>
      </c>
      <c r="D28" s="33" t="s">
        <v>699</v>
      </c>
      <c r="E28" s="30" t="s">
        <v>475</v>
      </c>
      <c r="F28" s="30" t="s">
        <v>137</v>
      </c>
      <c r="G28" s="12">
        <v>42</v>
      </c>
      <c r="H28" s="13" t="str">
        <f t="shared" si="0"/>
        <v>Level 2</v>
      </c>
      <c r="I28" s="9"/>
      <c r="J28" s="14" t="s">
        <v>813</v>
      </c>
    </row>
    <row r="29" spans="1:19" s="5" customFormat="1" ht="30" customHeight="1" x14ac:dyDescent="0.45">
      <c r="A29" s="20">
        <v>20</v>
      </c>
      <c r="B29" s="29">
        <v>23145037</v>
      </c>
      <c r="C29" s="36" t="s">
        <v>701</v>
      </c>
      <c r="D29" s="33" t="s">
        <v>699</v>
      </c>
      <c r="E29" s="30" t="s">
        <v>702</v>
      </c>
      <c r="F29" s="30" t="s">
        <v>52</v>
      </c>
      <c r="G29" s="12">
        <v>45</v>
      </c>
      <c r="H29" s="13" t="str">
        <f t="shared" si="0"/>
        <v>Level 3</v>
      </c>
      <c r="I29" s="9"/>
      <c r="J29" s="14" t="s">
        <v>813</v>
      </c>
    </row>
    <row r="30" spans="1:19" s="5" customFormat="1" ht="30" customHeight="1" x14ac:dyDescent="0.45">
      <c r="A30" s="20">
        <v>21</v>
      </c>
      <c r="B30" s="29">
        <v>23146039</v>
      </c>
      <c r="C30" s="36" t="s">
        <v>149</v>
      </c>
      <c r="D30" s="33" t="s">
        <v>699</v>
      </c>
      <c r="E30" s="30" t="s">
        <v>703</v>
      </c>
      <c r="F30" s="30" t="s">
        <v>547</v>
      </c>
      <c r="G30" s="12">
        <v>57</v>
      </c>
      <c r="H30" s="13" t="str">
        <f t="shared" si="0"/>
        <v>Level 3</v>
      </c>
      <c r="I30" s="9"/>
      <c r="J30" s="14" t="s">
        <v>813</v>
      </c>
    </row>
    <row r="31" spans="1:19" s="5" customFormat="1" ht="30" customHeight="1" x14ac:dyDescent="0.45">
      <c r="A31" s="20">
        <v>22</v>
      </c>
      <c r="B31" s="29">
        <v>23151036</v>
      </c>
      <c r="C31" s="36" t="s">
        <v>704</v>
      </c>
      <c r="D31" s="33" t="s">
        <v>699</v>
      </c>
      <c r="E31" s="30" t="s">
        <v>705</v>
      </c>
      <c r="F31" s="30" t="s">
        <v>96</v>
      </c>
      <c r="G31" s="12">
        <v>52</v>
      </c>
      <c r="H31" s="13" t="str">
        <f t="shared" si="0"/>
        <v>Level 3</v>
      </c>
      <c r="I31" s="9"/>
      <c r="J31" s="14" t="s">
        <v>813</v>
      </c>
    </row>
    <row r="32" spans="1:19" s="5" customFormat="1" ht="30" customHeight="1" x14ac:dyDescent="0.45">
      <c r="A32" s="20">
        <v>23</v>
      </c>
      <c r="B32" s="29">
        <v>23161079</v>
      </c>
      <c r="C32" s="36" t="s">
        <v>706</v>
      </c>
      <c r="D32" s="33" t="s">
        <v>699</v>
      </c>
      <c r="E32" s="30" t="s">
        <v>419</v>
      </c>
      <c r="F32" s="30" t="s">
        <v>175</v>
      </c>
      <c r="G32" s="12">
        <v>40</v>
      </c>
      <c r="H32" s="13" t="str">
        <f t="shared" si="0"/>
        <v>Level 2</v>
      </c>
      <c r="I32" s="9"/>
      <c r="J32" s="14" t="s">
        <v>813</v>
      </c>
    </row>
    <row r="33" spans="1:10" s="5" customFormat="1" ht="30" customHeight="1" x14ac:dyDescent="0.45">
      <c r="A33" s="20">
        <v>24</v>
      </c>
      <c r="B33" s="29">
        <v>23116037</v>
      </c>
      <c r="C33" s="36" t="s">
        <v>294</v>
      </c>
      <c r="D33" s="33" t="s">
        <v>707</v>
      </c>
      <c r="E33" s="30" t="s">
        <v>593</v>
      </c>
      <c r="F33" s="30" t="s">
        <v>337</v>
      </c>
      <c r="G33" s="12">
        <v>46</v>
      </c>
      <c r="H33" s="13" t="str">
        <f t="shared" si="0"/>
        <v>Level 3</v>
      </c>
      <c r="I33" s="9"/>
      <c r="J33" s="14" t="s">
        <v>813</v>
      </c>
    </row>
    <row r="34" spans="1:10" s="5" customFormat="1" ht="30" customHeight="1" x14ac:dyDescent="0.45">
      <c r="A34" s="20">
        <v>25</v>
      </c>
      <c r="B34" s="29">
        <v>23110066</v>
      </c>
      <c r="C34" s="36" t="s">
        <v>191</v>
      </c>
      <c r="D34" s="33" t="s">
        <v>708</v>
      </c>
      <c r="E34" s="30" t="s">
        <v>183</v>
      </c>
      <c r="F34" s="30" t="s">
        <v>104</v>
      </c>
      <c r="G34" s="12">
        <v>41</v>
      </c>
      <c r="H34" s="13" t="str">
        <f t="shared" si="0"/>
        <v>Level 2</v>
      </c>
      <c r="I34" s="9"/>
      <c r="J34" s="14" t="s">
        <v>813</v>
      </c>
    </row>
    <row r="35" spans="1:10" s="5" customFormat="1" ht="30" customHeight="1" x14ac:dyDescent="0.45">
      <c r="A35" s="20">
        <v>26</v>
      </c>
      <c r="B35" s="29">
        <v>23161080</v>
      </c>
      <c r="C35" s="36" t="s">
        <v>709</v>
      </c>
      <c r="D35" s="33" t="s">
        <v>710</v>
      </c>
      <c r="E35" s="30" t="s">
        <v>490</v>
      </c>
      <c r="F35" s="30" t="s">
        <v>89</v>
      </c>
      <c r="G35" s="12">
        <v>66</v>
      </c>
      <c r="H35" s="13" t="str">
        <f t="shared" si="0"/>
        <v>Level 3</v>
      </c>
      <c r="I35" s="9"/>
      <c r="J35" s="14" t="s">
        <v>813</v>
      </c>
    </row>
    <row r="36" spans="1:10" s="5" customFormat="1" ht="30" customHeight="1" x14ac:dyDescent="0.45">
      <c r="A36" s="20">
        <v>27</v>
      </c>
      <c r="B36" s="29">
        <v>23161081</v>
      </c>
      <c r="C36" s="36" t="s">
        <v>711</v>
      </c>
      <c r="D36" s="33" t="s">
        <v>712</v>
      </c>
      <c r="E36" s="30" t="s">
        <v>180</v>
      </c>
      <c r="F36" s="30" t="s">
        <v>175</v>
      </c>
      <c r="G36" s="12"/>
      <c r="H36" s="13" t="str">
        <f t="shared" si="0"/>
        <v>Level 1</v>
      </c>
      <c r="I36" s="9"/>
      <c r="J36" s="14" t="s">
        <v>813</v>
      </c>
    </row>
    <row r="37" spans="1:10" s="5" customFormat="1" ht="30" customHeight="1" x14ac:dyDescent="0.45">
      <c r="A37" s="20">
        <v>28</v>
      </c>
      <c r="B37" s="29">
        <v>23110068</v>
      </c>
      <c r="C37" s="36" t="s">
        <v>713</v>
      </c>
      <c r="D37" s="33" t="s">
        <v>714</v>
      </c>
      <c r="E37" s="30" t="s">
        <v>493</v>
      </c>
      <c r="F37" s="30" t="s">
        <v>107</v>
      </c>
      <c r="G37" s="12">
        <v>75</v>
      </c>
      <c r="H37" s="13" t="str">
        <f t="shared" si="0"/>
        <v>Level 3</v>
      </c>
      <c r="I37" s="9"/>
      <c r="J37" s="14" t="s">
        <v>813</v>
      </c>
    </row>
    <row r="38" spans="1:10" s="5" customFormat="1" ht="30" customHeight="1" x14ac:dyDescent="0.45">
      <c r="A38" s="20">
        <v>29</v>
      </c>
      <c r="B38" s="29">
        <v>23116039</v>
      </c>
      <c r="C38" s="36" t="s">
        <v>715</v>
      </c>
      <c r="D38" s="33" t="s">
        <v>716</v>
      </c>
      <c r="E38" s="30" t="s">
        <v>116</v>
      </c>
      <c r="F38" s="30" t="s">
        <v>337</v>
      </c>
      <c r="G38" s="12">
        <v>43</v>
      </c>
      <c r="H38" s="13" t="str">
        <f t="shared" si="0"/>
        <v>Level 2</v>
      </c>
      <c r="I38" s="9"/>
      <c r="J38" s="14" t="s">
        <v>813</v>
      </c>
    </row>
    <row r="39" spans="1:10" s="5" customFormat="1" ht="30" customHeight="1" x14ac:dyDescent="0.45">
      <c r="A39" s="20">
        <v>30</v>
      </c>
      <c r="B39" s="29">
        <v>23142066</v>
      </c>
      <c r="C39" s="36" t="s">
        <v>376</v>
      </c>
      <c r="D39" s="33" t="s">
        <v>716</v>
      </c>
      <c r="E39" s="30" t="s">
        <v>717</v>
      </c>
      <c r="F39" s="30" t="s">
        <v>137</v>
      </c>
      <c r="G39" s="12">
        <v>48</v>
      </c>
      <c r="H39" s="13" t="str">
        <f t="shared" si="0"/>
        <v>Level 3</v>
      </c>
      <c r="I39" s="9"/>
      <c r="J39" s="14" t="s">
        <v>813</v>
      </c>
    </row>
    <row r="40" spans="1:10" s="5" customFormat="1" ht="30" customHeight="1" x14ac:dyDescent="0.45">
      <c r="A40" s="20">
        <v>31</v>
      </c>
      <c r="B40" s="29">
        <v>23146040</v>
      </c>
      <c r="C40" s="36" t="s">
        <v>718</v>
      </c>
      <c r="D40" s="33" t="s">
        <v>716</v>
      </c>
      <c r="E40" s="30" t="s">
        <v>719</v>
      </c>
      <c r="F40" s="30" t="s">
        <v>547</v>
      </c>
      <c r="G40" s="12"/>
      <c r="H40" s="13" t="str">
        <f t="shared" si="0"/>
        <v>Level 1</v>
      </c>
      <c r="I40" s="9"/>
      <c r="J40" s="14" t="s">
        <v>813</v>
      </c>
    </row>
    <row r="41" spans="1:10" s="5" customFormat="1" ht="30" customHeight="1" x14ac:dyDescent="0.45">
      <c r="A41" s="20">
        <v>32</v>
      </c>
      <c r="B41" s="29">
        <v>23119038</v>
      </c>
      <c r="C41" s="36" t="s">
        <v>720</v>
      </c>
      <c r="D41" s="33" t="s">
        <v>721</v>
      </c>
      <c r="E41" s="30" t="s">
        <v>379</v>
      </c>
      <c r="F41" s="30" t="s">
        <v>195</v>
      </c>
      <c r="G41" s="12">
        <v>71</v>
      </c>
      <c r="H41" s="13" t="str">
        <f t="shared" si="0"/>
        <v>Level 3</v>
      </c>
      <c r="I41" s="9"/>
      <c r="J41" s="14" t="s">
        <v>813</v>
      </c>
    </row>
    <row r="42" spans="1:10" s="5" customFormat="1" ht="30" customHeight="1" x14ac:dyDescent="0.45">
      <c r="A42" s="20">
        <v>33</v>
      </c>
      <c r="B42" s="29">
        <v>23149041</v>
      </c>
      <c r="C42" s="36" t="s">
        <v>722</v>
      </c>
      <c r="D42" s="33" t="s">
        <v>721</v>
      </c>
      <c r="E42" s="30" t="s">
        <v>92</v>
      </c>
      <c r="F42" s="30" t="s">
        <v>300</v>
      </c>
      <c r="H42" s="13" t="str">
        <f t="shared" si="0"/>
        <v>Level 1</v>
      </c>
      <c r="I42" s="9"/>
      <c r="J42" s="14" t="s">
        <v>813</v>
      </c>
    </row>
    <row r="43" spans="1:10" s="5" customFormat="1" ht="30" customHeight="1" x14ac:dyDescent="0.45">
      <c r="A43" s="20">
        <v>34</v>
      </c>
      <c r="B43" s="29">
        <v>23151037</v>
      </c>
      <c r="C43" s="36" t="s">
        <v>536</v>
      </c>
      <c r="D43" s="33" t="s">
        <v>721</v>
      </c>
      <c r="E43" s="30" t="s">
        <v>545</v>
      </c>
      <c r="F43" s="30" t="s">
        <v>96</v>
      </c>
      <c r="G43" s="12">
        <v>56</v>
      </c>
      <c r="H43" s="13" t="str">
        <f t="shared" si="0"/>
        <v>Level 3</v>
      </c>
      <c r="I43" s="9"/>
      <c r="J43" s="14" t="s">
        <v>813</v>
      </c>
    </row>
    <row r="44" spans="1:10" s="5" customFormat="1" ht="30" customHeight="1" x14ac:dyDescent="0.45">
      <c r="A44" s="20">
        <v>35</v>
      </c>
      <c r="B44" s="29">
        <v>23161082</v>
      </c>
      <c r="C44" s="36" t="s">
        <v>723</v>
      </c>
      <c r="D44" s="33" t="s">
        <v>721</v>
      </c>
      <c r="E44" s="30" t="s">
        <v>405</v>
      </c>
      <c r="F44" s="30" t="s">
        <v>175</v>
      </c>
      <c r="G44" s="12"/>
      <c r="H44" s="13" t="str">
        <f t="shared" si="0"/>
        <v>Level 1</v>
      </c>
      <c r="I44" s="9"/>
      <c r="J44" s="14" t="s">
        <v>813</v>
      </c>
    </row>
    <row r="45" spans="1:10" s="5" customFormat="1" ht="30" customHeight="1" x14ac:dyDescent="0.45">
      <c r="A45" s="20">
        <v>36</v>
      </c>
      <c r="B45" s="29">
        <v>23119039</v>
      </c>
      <c r="C45" s="36" t="s">
        <v>616</v>
      </c>
      <c r="D45" s="33" t="s">
        <v>724</v>
      </c>
      <c r="E45" s="30" t="s">
        <v>103</v>
      </c>
      <c r="F45" s="30" t="s">
        <v>65</v>
      </c>
      <c r="G45" s="12">
        <v>69</v>
      </c>
      <c r="H45" s="13" t="str">
        <f t="shared" si="0"/>
        <v>Level 3</v>
      </c>
      <c r="I45" s="9"/>
      <c r="J45" s="14" t="s">
        <v>813</v>
      </c>
    </row>
    <row r="46" spans="1:10" s="5" customFormat="1" ht="30" customHeight="1" x14ac:dyDescent="0.45">
      <c r="A46" s="20">
        <v>37</v>
      </c>
      <c r="B46" s="29">
        <v>23142072</v>
      </c>
      <c r="C46" s="36" t="s">
        <v>725</v>
      </c>
      <c r="D46" s="33" t="s">
        <v>724</v>
      </c>
      <c r="E46" s="30" t="s">
        <v>726</v>
      </c>
      <c r="F46" s="30" t="s">
        <v>137</v>
      </c>
      <c r="G46" s="12">
        <v>40</v>
      </c>
      <c r="H46" s="13" t="str">
        <f t="shared" si="0"/>
        <v>Level 2</v>
      </c>
      <c r="I46" s="9"/>
      <c r="J46" s="14" t="s">
        <v>813</v>
      </c>
    </row>
    <row r="47" spans="1:10" s="5" customFormat="1" ht="30" customHeight="1" x14ac:dyDescent="0.45">
      <c r="A47" s="20">
        <v>38</v>
      </c>
      <c r="B47" s="29">
        <v>23142073</v>
      </c>
      <c r="C47" s="36" t="s">
        <v>727</v>
      </c>
      <c r="D47" s="33" t="s">
        <v>724</v>
      </c>
      <c r="E47" s="30" t="s">
        <v>500</v>
      </c>
      <c r="F47" s="30" t="s">
        <v>77</v>
      </c>
      <c r="G47" s="12"/>
      <c r="H47" s="13" t="str">
        <f t="shared" si="0"/>
        <v>Level 1</v>
      </c>
      <c r="I47" s="9"/>
      <c r="J47" s="14" t="s">
        <v>813</v>
      </c>
    </row>
    <row r="48" spans="1:10" s="5" customFormat="1" ht="30" customHeight="1" x14ac:dyDescent="0.45">
      <c r="A48" s="20">
        <v>39</v>
      </c>
      <c r="B48" s="29">
        <v>23144040</v>
      </c>
      <c r="C48" s="36" t="s">
        <v>728</v>
      </c>
      <c r="D48" s="33" t="s">
        <v>724</v>
      </c>
      <c r="E48" s="30" t="s">
        <v>103</v>
      </c>
      <c r="F48" s="30" t="s">
        <v>178</v>
      </c>
      <c r="G48" s="12"/>
      <c r="H48" s="13" t="str">
        <f t="shared" si="0"/>
        <v>Level 1</v>
      </c>
      <c r="I48" s="9"/>
      <c r="J48" s="14" t="s">
        <v>813</v>
      </c>
    </row>
    <row r="49" spans="1:10" s="5" customFormat="1" ht="30" customHeight="1" x14ac:dyDescent="0.45">
      <c r="A49" s="20">
        <v>40</v>
      </c>
      <c r="B49" s="29">
        <v>23145039</v>
      </c>
      <c r="C49" s="36" t="s">
        <v>142</v>
      </c>
      <c r="D49" s="33" t="s">
        <v>724</v>
      </c>
      <c r="E49" s="30" t="s">
        <v>729</v>
      </c>
      <c r="F49" s="30" t="s">
        <v>49</v>
      </c>
      <c r="G49" s="12">
        <v>77</v>
      </c>
      <c r="H49" s="13" t="str">
        <f t="shared" si="0"/>
        <v>Level 3</v>
      </c>
      <c r="I49" s="9"/>
      <c r="J49" s="14" t="s">
        <v>813</v>
      </c>
    </row>
    <row r="50" spans="1:10" s="5" customFormat="1" ht="30" customHeight="1" x14ac:dyDescent="0.45">
      <c r="A50" s="20">
        <v>41</v>
      </c>
      <c r="B50" s="29">
        <v>23151040</v>
      </c>
      <c r="C50" s="36" t="s">
        <v>730</v>
      </c>
      <c r="D50" s="33" t="s">
        <v>724</v>
      </c>
      <c r="E50" s="30" t="s">
        <v>165</v>
      </c>
      <c r="F50" s="30" t="s">
        <v>148</v>
      </c>
      <c r="G50" s="12">
        <v>51</v>
      </c>
      <c r="H50" s="13" t="str">
        <f t="shared" si="0"/>
        <v>Level 3</v>
      </c>
      <c r="I50" s="9"/>
      <c r="J50" s="14" t="s">
        <v>813</v>
      </c>
    </row>
    <row r="51" spans="1:10" s="5" customFormat="1" ht="30" customHeight="1" x14ac:dyDescent="0.45">
      <c r="A51" s="20">
        <v>42</v>
      </c>
      <c r="B51" s="10">
        <v>23142032</v>
      </c>
      <c r="C51" s="34" t="s">
        <v>791</v>
      </c>
      <c r="D51" s="35" t="s">
        <v>339</v>
      </c>
      <c r="E51" s="11" t="s">
        <v>792</v>
      </c>
      <c r="F51" s="12"/>
      <c r="G51" s="12">
        <v>72</v>
      </c>
      <c r="H51" s="13" t="str">
        <f t="shared" si="0"/>
        <v>Level 3</v>
      </c>
      <c r="I51" s="9"/>
      <c r="J51" s="14" t="s">
        <v>813</v>
      </c>
    </row>
    <row r="52" spans="1:10" s="5" customFormat="1" ht="30" customHeight="1" x14ac:dyDescent="0.45">
      <c r="A52" s="20">
        <v>43</v>
      </c>
      <c r="B52" s="10"/>
      <c r="C52" s="34"/>
      <c r="D52" s="35"/>
      <c r="E52" s="11"/>
      <c r="F52" s="12"/>
      <c r="G52" s="12"/>
      <c r="H52" s="13" t="str">
        <f t="shared" si="0"/>
        <v>Level 1</v>
      </c>
      <c r="I52" s="9"/>
    </row>
    <row r="53" spans="1:10" s="5" customFormat="1" ht="30" customHeight="1" x14ac:dyDescent="0.45">
      <c r="A53" s="20">
        <v>44</v>
      </c>
      <c r="B53" s="10"/>
      <c r="C53" s="34"/>
      <c r="D53" s="35"/>
      <c r="E53" s="11"/>
      <c r="F53" s="12"/>
      <c r="G53" s="12"/>
      <c r="H53" s="13" t="str">
        <f t="shared" si="0"/>
        <v>Level 1</v>
      </c>
      <c r="I53" s="9"/>
    </row>
    <row r="54" spans="1:10" s="5" customFormat="1" ht="30" customHeight="1" x14ac:dyDescent="0.45">
      <c r="A54" s="20">
        <v>45</v>
      </c>
      <c r="B54" s="10"/>
      <c r="C54" s="34"/>
      <c r="D54" s="35"/>
      <c r="E54" s="11"/>
      <c r="F54" s="12"/>
      <c r="G54" s="12"/>
      <c r="H54" s="13" t="str">
        <f t="shared" si="0"/>
        <v>Level 1</v>
      </c>
      <c r="I54" s="9"/>
    </row>
    <row r="55" spans="1:10" s="5" customFormat="1" ht="30" customHeight="1" x14ac:dyDescent="0.45">
      <c r="A55" s="20">
        <v>46</v>
      </c>
      <c r="B55" s="10"/>
      <c r="C55" s="34"/>
      <c r="D55" s="35"/>
      <c r="E55" s="11"/>
      <c r="F55" s="12"/>
      <c r="G55" s="12"/>
      <c r="H55" s="13" t="str">
        <f t="shared" si="0"/>
        <v>Level 1</v>
      </c>
      <c r="I55" s="9"/>
    </row>
    <row r="56" spans="1:10" s="5" customFormat="1" ht="30" customHeight="1" x14ac:dyDescent="0.45">
      <c r="A56" s="20">
        <v>47</v>
      </c>
      <c r="B56" s="10"/>
      <c r="C56" s="34"/>
      <c r="D56" s="35"/>
      <c r="E56" s="11"/>
      <c r="F56" s="12"/>
      <c r="G56" s="12"/>
      <c r="H56" s="13" t="str">
        <f t="shared" si="0"/>
        <v>Level 1</v>
      </c>
      <c r="I56" s="9"/>
    </row>
    <row r="57" spans="1:10" s="5" customFormat="1" ht="30" customHeight="1" x14ac:dyDescent="0.45">
      <c r="A57" s="20">
        <v>48</v>
      </c>
      <c r="B57" s="10"/>
      <c r="C57" s="34"/>
      <c r="D57" s="35"/>
      <c r="E57" s="11"/>
      <c r="F57" s="12"/>
      <c r="G57" s="12"/>
      <c r="H57" s="13" t="str">
        <f t="shared" si="0"/>
        <v>Level 1</v>
      </c>
      <c r="I57" s="9"/>
    </row>
    <row r="58" spans="1:10" s="5" customFormat="1" ht="30" customHeight="1" x14ac:dyDescent="0.45">
      <c r="A58" s="20">
        <v>49</v>
      </c>
      <c r="B58" s="10"/>
      <c r="C58" s="34"/>
      <c r="D58" s="35"/>
      <c r="E58" s="11"/>
      <c r="F58" s="12"/>
      <c r="G58" s="12"/>
      <c r="H58" s="13" t="str">
        <f t="shared" si="0"/>
        <v>Level 1</v>
      </c>
      <c r="I58" s="9"/>
    </row>
    <row r="59" spans="1:10" s="5" customFormat="1" ht="30" customHeight="1" x14ac:dyDescent="0.45">
      <c r="A59" s="20">
        <v>50</v>
      </c>
      <c r="B59" s="10"/>
      <c r="C59" s="34"/>
      <c r="D59" s="35"/>
      <c r="E59" s="11"/>
      <c r="F59" s="12"/>
      <c r="G59" s="12"/>
      <c r="H59" s="13" t="str">
        <f t="shared" si="0"/>
        <v>Level 1</v>
      </c>
      <c r="I59" s="9"/>
    </row>
    <row r="60" spans="1:10" s="5" customFormat="1" ht="30" customHeight="1" x14ac:dyDescent="0.45">
      <c r="A60" s="20">
        <v>51</v>
      </c>
      <c r="B60" s="10"/>
      <c r="C60" s="34"/>
      <c r="D60" s="35"/>
      <c r="E60" s="11"/>
      <c r="F60" s="12"/>
      <c r="G60" s="12"/>
      <c r="H60" s="13" t="str">
        <f t="shared" si="0"/>
        <v>Level 1</v>
      </c>
      <c r="I60" s="9"/>
    </row>
    <row r="61" spans="1:10" s="5" customFormat="1" ht="30" customHeight="1" x14ac:dyDescent="0.45">
      <c r="A61" s="20">
        <v>52</v>
      </c>
      <c r="B61" s="10"/>
      <c r="C61" s="34"/>
      <c r="D61" s="35"/>
      <c r="E61" s="11"/>
      <c r="F61" s="12"/>
      <c r="G61" s="12"/>
      <c r="H61" s="13" t="str">
        <f t="shared" si="0"/>
        <v>Level 1</v>
      </c>
      <c r="I61" s="9"/>
    </row>
    <row r="62" spans="1:10" ht="24" customHeight="1" x14ac:dyDescent="0.45">
      <c r="A62" s="1" t="s">
        <v>19</v>
      </c>
      <c r="D62" s="1" t="s">
        <v>20</v>
      </c>
      <c r="F62" s="7"/>
      <c r="G62" s="7"/>
      <c r="H62" s="6"/>
    </row>
    <row r="63" spans="1:10" x14ac:dyDescent="0.45">
      <c r="G63" s="87" t="s">
        <v>25</v>
      </c>
      <c r="H63" s="87"/>
      <c r="I63" s="87"/>
    </row>
    <row r="64" spans="1:10" x14ac:dyDescent="0.45">
      <c r="G64" s="87" t="s">
        <v>13</v>
      </c>
      <c r="H64" s="87"/>
      <c r="I64" s="87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view="pageBreakPreview" topLeftCell="A37" zoomScale="85" zoomScaleNormal="100" zoomScaleSheetLayoutView="85" workbookViewId="0">
      <selection activeCell="B10" sqref="B10:J43"/>
    </sheetView>
  </sheetViews>
  <sheetFormatPr defaultColWidth="9" defaultRowHeight="15.4" x14ac:dyDescent="0.45"/>
  <cols>
    <col min="1" max="1" width="4.73046875" style="1" customWidth="1"/>
    <col min="2" max="2" width="10.265625" style="1" customWidth="1"/>
    <col min="3" max="3" width="21.86328125" style="1" customWidth="1"/>
    <col min="4" max="4" width="9.265625" style="1" customWidth="1"/>
    <col min="5" max="5" width="12.73046875" style="1" customWidth="1"/>
    <col min="6" max="6" width="10.73046875" style="1" customWidth="1"/>
    <col min="7" max="7" width="8.265625" style="1" customWidth="1"/>
    <col min="8" max="8" width="8.3984375" style="1" customWidth="1"/>
    <col min="9" max="9" width="11.3984375" style="1" customWidth="1"/>
    <col min="10" max="251" width="9" style="1"/>
    <col min="252" max="252" width="4.73046875" style="1" customWidth="1"/>
    <col min="253" max="253" width="10.265625" style="1" customWidth="1"/>
    <col min="254" max="254" width="22" style="1" customWidth="1"/>
    <col min="255" max="255" width="7.73046875" style="1" customWidth="1"/>
    <col min="256" max="256" width="11" style="1" customWidth="1"/>
    <col min="257" max="257" width="9" style="1" customWidth="1"/>
    <col min="258" max="258" width="12.265625" style="1" customWidth="1"/>
    <col min="259" max="259" width="10.265625" style="1" customWidth="1"/>
    <col min="260" max="260" width="10.59765625" style="1" customWidth="1"/>
    <col min="261" max="507" width="9" style="1"/>
    <col min="508" max="508" width="4.73046875" style="1" customWidth="1"/>
    <col min="509" max="509" width="10.265625" style="1" customWidth="1"/>
    <col min="510" max="510" width="22" style="1" customWidth="1"/>
    <col min="511" max="511" width="7.73046875" style="1" customWidth="1"/>
    <col min="512" max="512" width="11" style="1" customWidth="1"/>
    <col min="513" max="513" width="9" style="1" customWidth="1"/>
    <col min="514" max="514" width="12.265625" style="1" customWidth="1"/>
    <col min="515" max="515" width="10.265625" style="1" customWidth="1"/>
    <col min="516" max="516" width="10.59765625" style="1" customWidth="1"/>
    <col min="517" max="763" width="9" style="1"/>
    <col min="764" max="764" width="4.73046875" style="1" customWidth="1"/>
    <col min="765" max="765" width="10.265625" style="1" customWidth="1"/>
    <col min="766" max="766" width="22" style="1" customWidth="1"/>
    <col min="767" max="767" width="7.73046875" style="1" customWidth="1"/>
    <col min="768" max="768" width="11" style="1" customWidth="1"/>
    <col min="769" max="769" width="9" style="1" customWidth="1"/>
    <col min="770" max="770" width="12.265625" style="1" customWidth="1"/>
    <col min="771" max="771" width="10.265625" style="1" customWidth="1"/>
    <col min="772" max="772" width="10.59765625" style="1" customWidth="1"/>
    <col min="773" max="1019" width="9" style="1"/>
    <col min="1020" max="1020" width="4.73046875" style="1" customWidth="1"/>
    <col min="1021" max="1021" width="10.265625" style="1" customWidth="1"/>
    <col min="1022" max="1022" width="22" style="1" customWidth="1"/>
    <col min="1023" max="1023" width="7.73046875" style="1" customWidth="1"/>
    <col min="1024" max="1024" width="11" style="1" customWidth="1"/>
    <col min="1025" max="1025" width="9" style="1" customWidth="1"/>
    <col min="1026" max="1026" width="12.265625" style="1" customWidth="1"/>
    <col min="1027" max="1027" width="10.265625" style="1" customWidth="1"/>
    <col min="1028" max="1028" width="10.59765625" style="1" customWidth="1"/>
    <col min="1029" max="1275" width="9" style="1"/>
    <col min="1276" max="1276" width="4.73046875" style="1" customWidth="1"/>
    <col min="1277" max="1277" width="10.265625" style="1" customWidth="1"/>
    <col min="1278" max="1278" width="22" style="1" customWidth="1"/>
    <col min="1279" max="1279" width="7.73046875" style="1" customWidth="1"/>
    <col min="1280" max="1280" width="11" style="1" customWidth="1"/>
    <col min="1281" max="1281" width="9" style="1" customWidth="1"/>
    <col min="1282" max="1282" width="12.265625" style="1" customWidth="1"/>
    <col min="1283" max="1283" width="10.265625" style="1" customWidth="1"/>
    <col min="1284" max="1284" width="10.59765625" style="1" customWidth="1"/>
    <col min="1285" max="1531" width="9" style="1"/>
    <col min="1532" max="1532" width="4.73046875" style="1" customWidth="1"/>
    <col min="1533" max="1533" width="10.265625" style="1" customWidth="1"/>
    <col min="1534" max="1534" width="22" style="1" customWidth="1"/>
    <col min="1535" max="1535" width="7.73046875" style="1" customWidth="1"/>
    <col min="1536" max="1536" width="11" style="1" customWidth="1"/>
    <col min="1537" max="1537" width="9" style="1" customWidth="1"/>
    <col min="1538" max="1538" width="12.265625" style="1" customWidth="1"/>
    <col min="1539" max="1539" width="10.265625" style="1" customWidth="1"/>
    <col min="1540" max="1540" width="10.59765625" style="1" customWidth="1"/>
    <col min="1541" max="1787" width="9" style="1"/>
    <col min="1788" max="1788" width="4.73046875" style="1" customWidth="1"/>
    <col min="1789" max="1789" width="10.265625" style="1" customWidth="1"/>
    <col min="1790" max="1790" width="22" style="1" customWidth="1"/>
    <col min="1791" max="1791" width="7.73046875" style="1" customWidth="1"/>
    <col min="1792" max="1792" width="11" style="1" customWidth="1"/>
    <col min="1793" max="1793" width="9" style="1" customWidth="1"/>
    <col min="1794" max="1794" width="12.265625" style="1" customWidth="1"/>
    <col min="1795" max="1795" width="10.265625" style="1" customWidth="1"/>
    <col min="1796" max="1796" width="10.59765625" style="1" customWidth="1"/>
    <col min="1797" max="2043" width="9" style="1"/>
    <col min="2044" max="2044" width="4.73046875" style="1" customWidth="1"/>
    <col min="2045" max="2045" width="10.265625" style="1" customWidth="1"/>
    <col min="2046" max="2046" width="22" style="1" customWidth="1"/>
    <col min="2047" max="2047" width="7.73046875" style="1" customWidth="1"/>
    <col min="2048" max="2048" width="11" style="1" customWidth="1"/>
    <col min="2049" max="2049" width="9" style="1" customWidth="1"/>
    <col min="2050" max="2050" width="12.265625" style="1" customWidth="1"/>
    <col min="2051" max="2051" width="10.265625" style="1" customWidth="1"/>
    <col min="2052" max="2052" width="10.59765625" style="1" customWidth="1"/>
    <col min="2053" max="2299" width="9" style="1"/>
    <col min="2300" max="2300" width="4.73046875" style="1" customWidth="1"/>
    <col min="2301" max="2301" width="10.265625" style="1" customWidth="1"/>
    <col min="2302" max="2302" width="22" style="1" customWidth="1"/>
    <col min="2303" max="2303" width="7.73046875" style="1" customWidth="1"/>
    <col min="2304" max="2304" width="11" style="1" customWidth="1"/>
    <col min="2305" max="2305" width="9" style="1" customWidth="1"/>
    <col min="2306" max="2306" width="12.265625" style="1" customWidth="1"/>
    <col min="2307" max="2307" width="10.265625" style="1" customWidth="1"/>
    <col min="2308" max="2308" width="10.59765625" style="1" customWidth="1"/>
    <col min="2309" max="2555" width="9" style="1"/>
    <col min="2556" max="2556" width="4.73046875" style="1" customWidth="1"/>
    <col min="2557" max="2557" width="10.265625" style="1" customWidth="1"/>
    <col min="2558" max="2558" width="22" style="1" customWidth="1"/>
    <col min="2559" max="2559" width="7.73046875" style="1" customWidth="1"/>
    <col min="2560" max="2560" width="11" style="1" customWidth="1"/>
    <col min="2561" max="2561" width="9" style="1" customWidth="1"/>
    <col min="2562" max="2562" width="12.265625" style="1" customWidth="1"/>
    <col min="2563" max="2563" width="10.265625" style="1" customWidth="1"/>
    <col min="2564" max="2564" width="10.59765625" style="1" customWidth="1"/>
    <col min="2565" max="2811" width="9" style="1"/>
    <col min="2812" max="2812" width="4.73046875" style="1" customWidth="1"/>
    <col min="2813" max="2813" width="10.265625" style="1" customWidth="1"/>
    <col min="2814" max="2814" width="22" style="1" customWidth="1"/>
    <col min="2815" max="2815" width="7.73046875" style="1" customWidth="1"/>
    <col min="2816" max="2816" width="11" style="1" customWidth="1"/>
    <col min="2817" max="2817" width="9" style="1" customWidth="1"/>
    <col min="2818" max="2818" width="12.265625" style="1" customWidth="1"/>
    <col min="2819" max="2819" width="10.265625" style="1" customWidth="1"/>
    <col min="2820" max="2820" width="10.59765625" style="1" customWidth="1"/>
    <col min="2821" max="3067" width="9" style="1"/>
    <col min="3068" max="3068" width="4.73046875" style="1" customWidth="1"/>
    <col min="3069" max="3069" width="10.265625" style="1" customWidth="1"/>
    <col min="3070" max="3070" width="22" style="1" customWidth="1"/>
    <col min="3071" max="3071" width="7.73046875" style="1" customWidth="1"/>
    <col min="3072" max="3072" width="11" style="1" customWidth="1"/>
    <col min="3073" max="3073" width="9" style="1" customWidth="1"/>
    <col min="3074" max="3074" width="12.265625" style="1" customWidth="1"/>
    <col min="3075" max="3075" width="10.265625" style="1" customWidth="1"/>
    <col min="3076" max="3076" width="10.59765625" style="1" customWidth="1"/>
    <col min="3077" max="3323" width="9" style="1"/>
    <col min="3324" max="3324" width="4.73046875" style="1" customWidth="1"/>
    <col min="3325" max="3325" width="10.265625" style="1" customWidth="1"/>
    <col min="3326" max="3326" width="22" style="1" customWidth="1"/>
    <col min="3327" max="3327" width="7.73046875" style="1" customWidth="1"/>
    <col min="3328" max="3328" width="11" style="1" customWidth="1"/>
    <col min="3329" max="3329" width="9" style="1" customWidth="1"/>
    <col min="3330" max="3330" width="12.265625" style="1" customWidth="1"/>
    <col min="3331" max="3331" width="10.265625" style="1" customWidth="1"/>
    <col min="3332" max="3332" width="10.59765625" style="1" customWidth="1"/>
    <col min="3333" max="3579" width="9" style="1"/>
    <col min="3580" max="3580" width="4.73046875" style="1" customWidth="1"/>
    <col min="3581" max="3581" width="10.265625" style="1" customWidth="1"/>
    <col min="3582" max="3582" width="22" style="1" customWidth="1"/>
    <col min="3583" max="3583" width="7.73046875" style="1" customWidth="1"/>
    <col min="3584" max="3584" width="11" style="1" customWidth="1"/>
    <col min="3585" max="3585" width="9" style="1" customWidth="1"/>
    <col min="3586" max="3586" width="12.265625" style="1" customWidth="1"/>
    <col min="3587" max="3587" width="10.265625" style="1" customWidth="1"/>
    <col min="3588" max="3588" width="10.59765625" style="1" customWidth="1"/>
    <col min="3589" max="3835" width="9" style="1"/>
    <col min="3836" max="3836" width="4.73046875" style="1" customWidth="1"/>
    <col min="3837" max="3837" width="10.265625" style="1" customWidth="1"/>
    <col min="3838" max="3838" width="22" style="1" customWidth="1"/>
    <col min="3839" max="3839" width="7.73046875" style="1" customWidth="1"/>
    <col min="3840" max="3840" width="11" style="1" customWidth="1"/>
    <col min="3841" max="3841" width="9" style="1" customWidth="1"/>
    <col min="3842" max="3842" width="12.265625" style="1" customWidth="1"/>
    <col min="3843" max="3843" width="10.265625" style="1" customWidth="1"/>
    <col min="3844" max="3844" width="10.59765625" style="1" customWidth="1"/>
    <col min="3845" max="4091" width="9" style="1"/>
    <col min="4092" max="4092" width="4.73046875" style="1" customWidth="1"/>
    <col min="4093" max="4093" width="10.265625" style="1" customWidth="1"/>
    <col min="4094" max="4094" width="22" style="1" customWidth="1"/>
    <col min="4095" max="4095" width="7.73046875" style="1" customWidth="1"/>
    <col min="4096" max="4096" width="11" style="1" customWidth="1"/>
    <col min="4097" max="4097" width="9" style="1" customWidth="1"/>
    <col min="4098" max="4098" width="12.265625" style="1" customWidth="1"/>
    <col min="4099" max="4099" width="10.265625" style="1" customWidth="1"/>
    <col min="4100" max="4100" width="10.59765625" style="1" customWidth="1"/>
    <col min="4101" max="4347" width="9" style="1"/>
    <col min="4348" max="4348" width="4.73046875" style="1" customWidth="1"/>
    <col min="4349" max="4349" width="10.265625" style="1" customWidth="1"/>
    <col min="4350" max="4350" width="22" style="1" customWidth="1"/>
    <col min="4351" max="4351" width="7.73046875" style="1" customWidth="1"/>
    <col min="4352" max="4352" width="11" style="1" customWidth="1"/>
    <col min="4353" max="4353" width="9" style="1" customWidth="1"/>
    <col min="4354" max="4354" width="12.265625" style="1" customWidth="1"/>
    <col min="4355" max="4355" width="10.265625" style="1" customWidth="1"/>
    <col min="4356" max="4356" width="10.59765625" style="1" customWidth="1"/>
    <col min="4357" max="4603" width="9" style="1"/>
    <col min="4604" max="4604" width="4.73046875" style="1" customWidth="1"/>
    <col min="4605" max="4605" width="10.265625" style="1" customWidth="1"/>
    <col min="4606" max="4606" width="22" style="1" customWidth="1"/>
    <col min="4607" max="4607" width="7.73046875" style="1" customWidth="1"/>
    <col min="4608" max="4608" width="11" style="1" customWidth="1"/>
    <col min="4609" max="4609" width="9" style="1" customWidth="1"/>
    <col min="4610" max="4610" width="12.265625" style="1" customWidth="1"/>
    <col min="4611" max="4611" width="10.265625" style="1" customWidth="1"/>
    <col min="4612" max="4612" width="10.59765625" style="1" customWidth="1"/>
    <col min="4613" max="4859" width="9" style="1"/>
    <col min="4860" max="4860" width="4.73046875" style="1" customWidth="1"/>
    <col min="4861" max="4861" width="10.265625" style="1" customWidth="1"/>
    <col min="4862" max="4862" width="22" style="1" customWidth="1"/>
    <col min="4863" max="4863" width="7.73046875" style="1" customWidth="1"/>
    <col min="4864" max="4864" width="11" style="1" customWidth="1"/>
    <col min="4865" max="4865" width="9" style="1" customWidth="1"/>
    <col min="4866" max="4866" width="12.265625" style="1" customWidth="1"/>
    <col min="4867" max="4867" width="10.265625" style="1" customWidth="1"/>
    <col min="4868" max="4868" width="10.59765625" style="1" customWidth="1"/>
    <col min="4869" max="5115" width="9" style="1"/>
    <col min="5116" max="5116" width="4.73046875" style="1" customWidth="1"/>
    <col min="5117" max="5117" width="10.265625" style="1" customWidth="1"/>
    <col min="5118" max="5118" width="22" style="1" customWidth="1"/>
    <col min="5119" max="5119" width="7.73046875" style="1" customWidth="1"/>
    <col min="5120" max="5120" width="11" style="1" customWidth="1"/>
    <col min="5121" max="5121" width="9" style="1" customWidth="1"/>
    <col min="5122" max="5122" width="12.265625" style="1" customWidth="1"/>
    <col min="5123" max="5123" width="10.265625" style="1" customWidth="1"/>
    <col min="5124" max="5124" width="10.59765625" style="1" customWidth="1"/>
    <col min="5125" max="5371" width="9" style="1"/>
    <col min="5372" max="5372" width="4.73046875" style="1" customWidth="1"/>
    <col min="5373" max="5373" width="10.265625" style="1" customWidth="1"/>
    <col min="5374" max="5374" width="22" style="1" customWidth="1"/>
    <col min="5375" max="5375" width="7.73046875" style="1" customWidth="1"/>
    <col min="5376" max="5376" width="11" style="1" customWidth="1"/>
    <col min="5377" max="5377" width="9" style="1" customWidth="1"/>
    <col min="5378" max="5378" width="12.265625" style="1" customWidth="1"/>
    <col min="5379" max="5379" width="10.265625" style="1" customWidth="1"/>
    <col min="5380" max="5380" width="10.59765625" style="1" customWidth="1"/>
    <col min="5381" max="5627" width="9" style="1"/>
    <col min="5628" max="5628" width="4.73046875" style="1" customWidth="1"/>
    <col min="5629" max="5629" width="10.265625" style="1" customWidth="1"/>
    <col min="5630" max="5630" width="22" style="1" customWidth="1"/>
    <col min="5631" max="5631" width="7.73046875" style="1" customWidth="1"/>
    <col min="5632" max="5632" width="11" style="1" customWidth="1"/>
    <col min="5633" max="5633" width="9" style="1" customWidth="1"/>
    <col min="5634" max="5634" width="12.265625" style="1" customWidth="1"/>
    <col min="5635" max="5635" width="10.265625" style="1" customWidth="1"/>
    <col min="5636" max="5636" width="10.59765625" style="1" customWidth="1"/>
    <col min="5637" max="5883" width="9" style="1"/>
    <col min="5884" max="5884" width="4.73046875" style="1" customWidth="1"/>
    <col min="5885" max="5885" width="10.265625" style="1" customWidth="1"/>
    <col min="5886" max="5886" width="22" style="1" customWidth="1"/>
    <col min="5887" max="5887" width="7.73046875" style="1" customWidth="1"/>
    <col min="5888" max="5888" width="11" style="1" customWidth="1"/>
    <col min="5889" max="5889" width="9" style="1" customWidth="1"/>
    <col min="5890" max="5890" width="12.265625" style="1" customWidth="1"/>
    <col min="5891" max="5891" width="10.265625" style="1" customWidth="1"/>
    <col min="5892" max="5892" width="10.59765625" style="1" customWidth="1"/>
    <col min="5893" max="6139" width="9" style="1"/>
    <col min="6140" max="6140" width="4.73046875" style="1" customWidth="1"/>
    <col min="6141" max="6141" width="10.265625" style="1" customWidth="1"/>
    <col min="6142" max="6142" width="22" style="1" customWidth="1"/>
    <col min="6143" max="6143" width="7.73046875" style="1" customWidth="1"/>
    <col min="6144" max="6144" width="11" style="1" customWidth="1"/>
    <col min="6145" max="6145" width="9" style="1" customWidth="1"/>
    <col min="6146" max="6146" width="12.265625" style="1" customWidth="1"/>
    <col min="6147" max="6147" width="10.265625" style="1" customWidth="1"/>
    <col min="6148" max="6148" width="10.59765625" style="1" customWidth="1"/>
    <col min="6149" max="6395" width="9" style="1"/>
    <col min="6396" max="6396" width="4.73046875" style="1" customWidth="1"/>
    <col min="6397" max="6397" width="10.265625" style="1" customWidth="1"/>
    <col min="6398" max="6398" width="22" style="1" customWidth="1"/>
    <col min="6399" max="6399" width="7.73046875" style="1" customWidth="1"/>
    <col min="6400" max="6400" width="11" style="1" customWidth="1"/>
    <col min="6401" max="6401" width="9" style="1" customWidth="1"/>
    <col min="6402" max="6402" width="12.265625" style="1" customWidth="1"/>
    <col min="6403" max="6403" width="10.265625" style="1" customWidth="1"/>
    <col min="6404" max="6404" width="10.59765625" style="1" customWidth="1"/>
    <col min="6405" max="6651" width="9" style="1"/>
    <col min="6652" max="6652" width="4.73046875" style="1" customWidth="1"/>
    <col min="6653" max="6653" width="10.265625" style="1" customWidth="1"/>
    <col min="6654" max="6654" width="22" style="1" customWidth="1"/>
    <col min="6655" max="6655" width="7.73046875" style="1" customWidth="1"/>
    <col min="6656" max="6656" width="11" style="1" customWidth="1"/>
    <col min="6657" max="6657" width="9" style="1" customWidth="1"/>
    <col min="6658" max="6658" width="12.265625" style="1" customWidth="1"/>
    <col min="6659" max="6659" width="10.265625" style="1" customWidth="1"/>
    <col min="6660" max="6660" width="10.59765625" style="1" customWidth="1"/>
    <col min="6661" max="6907" width="9" style="1"/>
    <col min="6908" max="6908" width="4.73046875" style="1" customWidth="1"/>
    <col min="6909" max="6909" width="10.265625" style="1" customWidth="1"/>
    <col min="6910" max="6910" width="22" style="1" customWidth="1"/>
    <col min="6911" max="6911" width="7.73046875" style="1" customWidth="1"/>
    <col min="6912" max="6912" width="11" style="1" customWidth="1"/>
    <col min="6913" max="6913" width="9" style="1" customWidth="1"/>
    <col min="6914" max="6914" width="12.265625" style="1" customWidth="1"/>
    <col min="6915" max="6915" width="10.265625" style="1" customWidth="1"/>
    <col min="6916" max="6916" width="10.59765625" style="1" customWidth="1"/>
    <col min="6917" max="7163" width="9" style="1"/>
    <col min="7164" max="7164" width="4.73046875" style="1" customWidth="1"/>
    <col min="7165" max="7165" width="10.265625" style="1" customWidth="1"/>
    <col min="7166" max="7166" width="22" style="1" customWidth="1"/>
    <col min="7167" max="7167" width="7.73046875" style="1" customWidth="1"/>
    <col min="7168" max="7168" width="11" style="1" customWidth="1"/>
    <col min="7169" max="7169" width="9" style="1" customWidth="1"/>
    <col min="7170" max="7170" width="12.265625" style="1" customWidth="1"/>
    <col min="7171" max="7171" width="10.265625" style="1" customWidth="1"/>
    <col min="7172" max="7172" width="10.59765625" style="1" customWidth="1"/>
    <col min="7173" max="7419" width="9" style="1"/>
    <col min="7420" max="7420" width="4.73046875" style="1" customWidth="1"/>
    <col min="7421" max="7421" width="10.265625" style="1" customWidth="1"/>
    <col min="7422" max="7422" width="22" style="1" customWidth="1"/>
    <col min="7423" max="7423" width="7.73046875" style="1" customWidth="1"/>
    <col min="7424" max="7424" width="11" style="1" customWidth="1"/>
    <col min="7425" max="7425" width="9" style="1" customWidth="1"/>
    <col min="7426" max="7426" width="12.265625" style="1" customWidth="1"/>
    <col min="7427" max="7427" width="10.265625" style="1" customWidth="1"/>
    <col min="7428" max="7428" width="10.59765625" style="1" customWidth="1"/>
    <col min="7429" max="7675" width="9" style="1"/>
    <col min="7676" max="7676" width="4.73046875" style="1" customWidth="1"/>
    <col min="7677" max="7677" width="10.265625" style="1" customWidth="1"/>
    <col min="7678" max="7678" width="22" style="1" customWidth="1"/>
    <col min="7679" max="7679" width="7.73046875" style="1" customWidth="1"/>
    <col min="7680" max="7680" width="11" style="1" customWidth="1"/>
    <col min="7681" max="7681" width="9" style="1" customWidth="1"/>
    <col min="7682" max="7682" width="12.265625" style="1" customWidth="1"/>
    <col min="7683" max="7683" width="10.265625" style="1" customWidth="1"/>
    <col min="7684" max="7684" width="10.59765625" style="1" customWidth="1"/>
    <col min="7685" max="7931" width="9" style="1"/>
    <col min="7932" max="7932" width="4.73046875" style="1" customWidth="1"/>
    <col min="7933" max="7933" width="10.265625" style="1" customWidth="1"/>
    <col min="7934" max="7934" width="22" style="1" customWidth="1"/>
    <col min="7935" max="7935" width="7.73046875" style="1" customWidth="1"/>
    <col min="7936" max="7936" width="11" style="1" customWidth="1"/>
    <col min="7937" max="7937" width="9" style="1" customWidth="1"/>
    <col min="7938" max="7938" width="12.265625" style="1" customWidth="1"/>
    <col min="7939" max="7939" width="10.265625" style="1" customWidth="1"/>
    <col min="7940" max="7940" width="10.59765625" style="1" customWidth="1"/>
    <col min="7941" max="8187" width="9" style="1"/>
    <col min="8188" max="8188" width="4.73046875" style="1" customWidth="1"/>
    <col min="8189" max="8189" width="10.265625" style="1" customWidth="1"/>
    <col min="8190" max="8190" width="22" style="1" customWidth="1"/>
    <col min="8191" max="8191" width="7.73046875" style="1" customWidth="1"/>
    <col min="8192" max="8192" width="11" style="1" customWidth="1"/>
    <col min="8193" max="8193" width="9" style="1" customWidth="1"/>
    <col min="8194" max="8194" width="12.265625" style="1" customWidth="1"/>
    <col min="8195" max="8195" width="10.265625" style="1" customWidth="1"/>
    <col min="8196" max="8196" width="10.59765625" style="1" customWidth="1"/>
    <col min="8197" max="8443" width="9" style="1"/>
    <col min="8444" max="8444" width="4.73046875" style="1" customWidth="1"/>
    <col min="8445" max="8445" width="10.265625" style="1" customWidth="1"/>
    <col min="8446" max="8446" width="22" style="1" customWidth="1"/>
    <col min="8447" max="8447" width="7.73046875" style="1" customWidth="1"/>
    <col min="8448" max="8448" width="11" style="1" customWidth="1"/>
    <col min="8449" max="8449" width="9" style="1" customWidth="1"/>
    <col min="8450" max="8450" width="12.265625" style="1" customWidth="1"/>
    <col min="8451" max="8451" width="10.265625" style="1" customWidth="1"/>
    <col min="8452" max="8452" width="10.59765625" style="1" customWidth="1"/>
    <col min="8453" max="8699" width="9" style="1"/>
    <col min="8700" max="8700" width="4.73046875" style="1" customWidth="1"/>
    <col min="8701" max="8701" width="10.265625" style="1" customWidth="1"/>
    <col min="8702" max="8702" width="22" style="1" customWidth="1"/>
    <col min="8703" max="8703" width="7.73046875" style="1" customWidth="1"/>
    <col min="8704" max="8704" width="11" style="1" customWidth="1"/>
    <col min="8705" max="8705" width="9" style="1" customWidth="1"/>
    <col min="8706" max="8706" width="12.265625" style="1" customWidth="1"/>
    <col min="8707" max="8707" width="10.265625" style="1" customWidth="1"/>
    <col min="8708" max="8708" width="10.59765625" style="1" customWidth="1"/>
    <col min="8709" max="8955" width="9" style="1"/>
    <col min="8956" max="8956" width="4.73046875" style="1" customWidth="1"/>
    <col min="8957" max="8957" width="10.265625" style="1" customWidth="1"/>
    <col min="8958" max="8958" width="22" style="1" customWidth="1"/>
    <col min="8959" max="8959" width="7.73046875" style="1" customWidth="1"/>
    <col min="8960" max="8960" width="11" style="1" customWidth="1"/>
    <col min="8961" max="8961" width="9" style="1" customWidth="1"/>
    <col min="8962" max="8962" width="12.265625" style="1" customWidth="1"/>
    <col min="8963" max="8963" width="10.265625" style="1" customWidth="1"/>
    <col min="8964" max="8964" width="10.59765625" style="1" customWidth="1"/>
    <col min="8965" max="9211" width="9" style="1"/>
    <col min="9212" max="9212" width="4.73046875" style="1" customWidth="1"/>
    <col min="9213" max="9213" width="10.265625" style="1" customWidth="1"/>
    <col min="9214" max="9214" width="22" style="1" customWidth="1"/>
    <col min="9215" max="9215" width="7.73046875" style="1" customWidth="1"/>
    <col min="9216" max="9216" width="11" style="1" customWidth="1"/>
    <col min="9217" max="9217" width="9" style="1" customWidth="1"/>
    <col min="9218" max="9218" width="12.265625" style="1" customWidth="1"/>
    <col min="9219" max="9219" width="10.265625" style="1" customWidth="1"/>
    <col min="9220" max="9220" width="10.59765625" style="1" customWidth="1"/>
    <col min="9221" max="9467" width="9" style="1"/>
    <col min="9468" max="9468" width="4.73046875" style="1" customWidth="1"/>
    <col min="9469" max="9469" width="10.265625" style="1" customWidth="1"/>
    <col min="9470" max="9470" width="22" style="1" customWidth="1"/>
    <col min="9471" max="9471" width="7.73046875" style="1" customWidth="1"/>
    <col min="9472" max="9472" width="11" style="1" customWidth="1"/>
    <col min="9473" max="9473" width="9" style="1" customWidth="1"/>
    <col min="9474" max="9474" width="12.265625" style="1" customWidth="1"/>
    <col min="9475" max="9475" width="10.265625" style="1" customWidth="1"/>
    <col min="9476" max="9476" width="10.59765625" style="1" customWidth="1"/>
    <col min="9477" max="9723" width="9" style="1"/>
    <col min="9724" max="9724" width="4.73046875" style="1" customWidth="1"/>
    <col min="9725" max="9725" width="10.265625" style="1" customWidth="1"/>
    <col min="9726" max="9726" width="22" style="1" customWidth="1"/>
    <col min="9727" max="9727" width="7.73046875" style="1" customWidth="1"/>
    <col min="9728" max="9728" width="11" style="1" customWidth="1"/>
    <col min="9729" max="9729" width="9" style="1" customWidth="1"/>
    <col min="9730" max="9730" width="12.265625" style="1" customWidth="1"/>
    <col min="9731" max="9731" width="10.265625" style="1" customWidth="1"/>
    <col min="9732" max="9732" width="10.59765625" style="1" customWidth="1"/>
    <col min="9733" max="9979" width="9" style="1"/>
    <col min="9980" max="9980" width="4.73046875" style="1" customWidth="1"/>
    <col min="9981" max="9981" width="10.265625" style="1" customWidth="1"/>
    <col min="9982" max="9982" width="22" style="1" customWidth="1"/>
    <col min="9983" max="9983" width="7.73046875" style="1" customWidth="1"/>
    <col min="9984" max="9984" width="11" style="1" customWidth="1"/>
    <col min="9985" max="9985" width="9" style="1" customWidth="1"/>
    <col min="9986" max="9986" width="12.265625" style="1" customWidth="1"/>
    <col min="9987" max="9987" width="10.265625" style="1" customWidth="1"/>
    <col min="9988" max="9988" width="10.59765625" style="1" customWidth="1"/>
    <col min="9989" max="10235" width="9" style="1"/>
    <col min="10236" max="10236" width="4.73046875" style="1" customWidth="1"/>
    <col min="10237" max="10237" width="10.265625" style="1" customWidth="1"/>
    <col min="10238" max="10238" width="22" style="1" customWidth="1"/>
    <col min="10239" max="10239" width="7.73046875" style="1" customWidth="1"/>
    <col min="10240" max="10240" width="11" style="1" customWidth="1"/>
    <col min="10241" max="10241" width="9" style="1" customWidth="1"/>
    <col min="10242" max="10242" width="12.265625" style="1" customWidth="1"/>
    <col min="10243" max="10243" width="10.265625" style="1" customWidth="1"/>
    <col min="10244" max="10244" width="10.59765625" style="1" customWidth="1"/>
    <col min="10245" max="10491" width="9" style="1"/>
    <col min="10492" max="10492" width="4.73046875" style="1" customWidth="1"/>
    <col min="10493" max="10493" width="10.265625" style="1" customWidth="1"/>
    <col min="10494" max="10494" width="22" style="1" customWidth="1"/>
    <col min="10495" max="10495" width="7.73046875" style="1" customWidth="1"/>
    <col min="10496" max="10496" width="11" style="1" customWidth="1"/>
    <col min="10497" max="10497" width="9" style="1" customWidth="1"/>
    <col min="10498" max="10498" width="12.265625" style="1" customWidth="1"/>
    <col min="10499" max="10499" width="10.265625" style="1" customWidth="1"/>
    <col min="10500" max="10500" width="10.59765625" style="1" customWidth="1"/>
    <col min="10501" max="10747" width="9" style="1"/>
    <col min="10748" max="10748" width="4.73046875" style="1" customWidth="1"/>
    <col min="10749" max="10749" width="10.265625" style="1" customWidth="1"/>
    <col min="10750" max="10750" width="22" style="1" customWidth="1"/>
    <col min="10751" max="10751" width="7.73046875" style="1" customWidth="1"/>
    <col min="10752" max="10752" width="11" style="1" customWidth="1"/>
    <col min="10753" max="10753" width="9" style="1" customWidth="1"/>
    <col min="10754" max="10754" width="12.265625" style="1" customWidth="1"/>
    <col min="10755" max="10755" width="10.265625" style="1" customWidth="1"/>
    <col min="10756" max="10756" width="10.59765625" style="1" customWidth="1"/>
    <col min="10757" max="11003" width="9" style="1"/>
    <col min="11004" max="11004" width="4.73046875" style="1" customWidth="1"/>
    <col min="11005" max="11005" width="10.265625" style="1" customWidth="1"/>
    <col min="11006" max="11006" width="22" style="1" customWidth="1"/>
    <col min="11007" max="11007" width="7.73046875" style="1" customWidth="1"/>
    <col min="11008" max="11008" width="11" style="1" customWidth="1"/>
    <col min="11009" max="11009" width="9" style="1" customWidth="1"/>
    <col min="11010" max="11010" width="12.265625" style="1" customWidth="1"/>
    <col min="11011" max="11011" width="10.265625" style="1" customWidth="1"/>
    <col min="11012" max="11012" width="10.59765625" style="1" customWidth="1"/>
    <col min="11013" max="11259" width="9" style="1"/>
    <col min="11260" max="11260" width="4.73046875" style="1" customWidth="1"/>
    <col min="11261" max="11261" width="10.265625" style="1" customWidth="1"/>
    <col min="11262" max="11262" width="22" style="1" customWidth="1"/>
    <col min="11263" max="11263" width="7.73046875" style="1" customWidth="1"/>
    <col min="11264" max="11264" width="11" style="1" customWidth="1"/>
    <col min="11265" max="11265" width="9" style="1" customWidth="1"/>
    <col min="11266" max="11266" width="12.265625" style="1" customWidth="1"/>
    <col min="11267" max="11267" width="10.265625" style="1" customWidth="1"/>
    <col min="11268" max="11268" width="10.59765625" style="1" customWidth="1"/>
    <col min="11269" max="11515" width="9" style="1"/>
    <col min="11516" max="11516" width="4.73046875" style="1" customWidth="1"/>
    <col min="11517" max="11517" width="10.265625" style="1" customWidth="1"/>
    <col min="11518" max="11518" width="22" style="1" customWidth="1"/>
    <col min="11519" max="11519" width="7.73046875" style="1" customWidth="1"/>
    <col min="11520" max="11520" width="11" style="1" customWidth="1"/>
    <col min="11521" max="11521" width="9" style="1" customWidth="1"/>
    <col min="11522" max="11522" width="12.265625" style="1" customWidth="1"/>
    <col min="11523" max="11523" width="10.265625" style="1" customWidth="1"/>
    <col min="11524" max="11524" width="10.59765625" style="1" customWidth="1"/>
    <col min="11525" max="11771" width="9" style="1"/>
    <col min="11772" max="11772" width="4.73046875" style="1" customWidth="1"/>
    <col min="11773" max="11773" width="10.265625" style="1" customWidth="1"/>
    <col min="11774" max="11774" width="22" style="1" customWidth="1"/>
    <col min="11775" max="11775" width="7.73046875" style="1" customWidth="1"/>
    <col min="11776" max="11776" width="11" style="1" customWidth="1"/>
    <col min="11777" max="11777" width="9" style="1" customWidth="1"/>
    <col min="11778" max="11778" width="12.265625" style="1" customWidth="1"/>
    <col min="11779" max="11779" width="10.265625" style="1" customWidth="1"/>
    <col min="11780" max="11780" width="10.59765625" style="1" customWidth="1"/>
    <col min="11781" max="12027" width="9" style="1"/>
    <col min="12028" max="12028" width="4.73046875" style="1" customWidth="1"/>
    <col min="12029" max="12029" width="10.265625" style="1" customWidth="1"/>
    <col min="12030" max="12030" width="22" style="1" customWidth="1"/>
    <col min="12031" max="12031" width="7.73046875" style="1" customWidth="1"/>
    <col min="12032" max="12032" width="11" style="1" customWidth="1"/>
    <col min="12033" max="12033" width="9" style="1" customWidth="1"/>
    <col min="12034" max="12034" width="12.265625" style="1" customWidth="1"/>
    <col min="12035" max="12035" width="10.265625" style="1" customWidth="1"/>
    <col min="12036" max="12036" width="10.59765625" style="1" customWidth="1"/>
    <col min="12037" max="12283" width="9" style="1"/>
    <col min="12284" max="12284" width="4.73046875" style="1" customWidth="1"/>
    <col min="12285" max="12285" width="10.265625" style="1" customWidth="1"/>
    <col min="12286" max="12286" width="22" style="1" customWidth="1"/>
    <col min="12287" max="12287" width="7.73046875" style="1" customWidth="1"/>
    <col min="12288" max="12288" width="11" style="1" customWidth="1"/>
    <col min="12289" max="12289" width="9" style="1" customWidth="1"/>
    <col min="12290" max="12290" width="12.265625" style="1" customWidth="1"/>
    <col min="12291" max="12291" width="10.265625" style="1" customWidth="1"/>
    <col min="12292" max="12292" width="10.59765625" style="1" customWidth="1"/>
    <col min="12293" max="12539" width="9" style="1"/>
    <col min="12540" max="12540" width="4.73046875" style="1" customWidth="1"/>
    <col min="12541" max="12541" width="10.265625" style="1" customWidth="1"/>
    <col min="12542" max="12542" width="22" style="1" customWidth="1"/>
    <col min="12543" max="12543" width="7.73046875" style="1" customWidth="1"/>
    <col min="12544" max="12544" width="11" style="1" customWidth="1"/>
    <col min="12545" max="12545" width="9" style="1" customWidth="1"/>
    <col min="12546" max="12546" width="12.265625" style="1" customWidth="1"/>
    <col min="12547" max="12547" width="10.265625" style="1" customWidth="1"/>
    <col min="12548" max="12548" width="10.59765625" style="1" customWidth="1"/>
    <col min="12549" max="12795" width="9" style="1"/>
    <col min="12796" max="12796" width="4.73046875" style="1" customWidth="1"/>
    <col min="12797" max="12797" width="10.265625" style="1" customWidth="1"/>
    <col min="12798" max="12798" width="22" style="1" customWidth="1"/>
    <col min="12799" max="12799" width="7.73046875" style="1" customWidth="1"/>
    <col min="12800" max="12800" width="11" style="1" customWidth="1"/>
    <col min="12801" max="12801" width="9" style="1" customWidth="1"/>
    <col min="12802" max="12802" width="12.265625" style="1" customWidth="1"/>
    <col min="12803" max="12803" width="10.265625" style="1" customWidth="1"/>
    <col min="12804" max="12804" width="10.59765625" style="1" customWidth="1"/>
    <col min="12805" max="13051" width="9" style="1"/>
    <col min="13052" max="13052" width="4.73046875" style="1" customWidth="1"/>
    <col min="13053" max="13053" width="10.265625" style="1" customWidth="1"/>
    <col min="13054" max="13054" width="22" style="1" customWidth="1"/>
    <col min="13055" max="13055" width="7.73046875" style="1" customWidth="1"/>
    <col min="13056" max="13056" width="11" style="1" customWidth="1"/>
    <col min="13057" max="13057" width="9" style="1" customWidth="1"/>
    <col min="13058" max="13058" width="12.265625" style="1" customWidth="1"/>
    <col min="13059" max="13059" width="10.265625" style="1" customWidth="1"/>
    <col min="13060" max="13060" width="10.59765625" style="1" customWidth="1"/>
    <col min="13061" max="13307" width="9" style="1"/>
    <col min="13308" max="13308" width="4.73046875" style="1" customWidth="1"/>
    <col min="13309" max="13309" width="10.265625" style="1" customWidth="1"/>
    <col min="13310" max="13310" width="22" style="1" customWidth="1"/>
    <col min="13311" max="13311" width="7.73046875" style="1" customWidth="1"/>
    <col min="13312" max="13312" width="11" style="1" customWidth="1"/>
    <col min="13313" max="13313" width="9" style="1" customWidth="1"/>
    <col min="13314" max="13314" width="12.265625" style="1" customWidth="1"/>
    <col min="13315" max="13315" width="10.265625" style="1" customWidth="1"/>
    <col min="13316" max="13316" width="10.59765625" style="1" customWidth="1"/>
    <col min="13317" max="13563" width="9" style="1"/>
    <col min="13564" max="13564" width="4.73046875" style="1" customWidth="1"/>
    <col min="13565" max="13565" width="10.265625" style="1" customWidth="1"/>
    <col min="13566" max="13566" width="22" style="1" customWidth="1"/>
    <col min="13567" max="13567" width="7.73046875" style="1" customWidth="1"/>
    <col min="13568" max="13568" width="11" style="1" customWidth="1"/>
    <col min="13569" max="13569" width="9" style="1" customWidth="1"/>
    <col min="13570" max="13570" width="12.265625" style="1" customWidth="1"/>
    <col min="13571" max="13571" width="10.265625" style="1" customWidth="1"/>
    <col min="13572" max="13572" width="10.59765625" style="1" customWidth="1"/>
    <col min="13573" max="13819" width="9" style="1"/>
    <col min="13820" max="13820" width="4.73046875" style="1" customWidth="1"/>
    <col min="13821" max="13821" width="10.265625" style="1" customWidth="1"/>
    <col min="13822" max="13822" width="22" style="1" customWidth="1"/>
    <col min="13823" max="13823" width="7.73046875" style="1" customWidth="1"/>
    <col min="13824" max="13824" width="11" style="1" customWidth="1"/>
    <col min="13825" max="13825" width="9" style="1" customWidth="1"/>
    <col min="13826" max="13826" width="12.265625" style="1" customWidth="1"/>
    <col min="13827" max="13827" width="10.265625" style="1" customWidth="1"/>
    <col min="13828" max="13828" width="10.59765625" style="1" customWidth="1"/>
    <col min="13829" max="14075" width="9" style="1"/>
    <col min="14076" max="14076" width="4.73046875" style="1" customWidth="1"/>
    <col min="14077" max="14077" width="10.265625" style="1" customWidth="1"/>
    <col min="14078" max="14078" width="22" style="1" customWidth="1"/>
    <col min="14079" max="14079" width="7.73046875" style="1" customWidth="1"/>
    <col min="14080" max="14080" width="11" style="1" customWidth="1"/>
    <col min="14081" max="14081" width="9" style="1" customWidth="1"/>
    <col min="14082" max="14082" width="12.265625" style="1" customWidth="1"/>
    <col min="14083" max="14083" width="10.265625" style="1" customWidth="1"/>
    <col min="14084" max="14084" width="10.59765625" style="1" customWidth="1"/>
    <col min="14085" max="14331" width="9" style="1"/>
    <col min="14332" max="14332" width="4.73046875" style="1" customWidth="1"/>
    <col min="14333" max="14333" width="10.265625" style="1" customWidth="1"/>
    <col min="14334" max="14334" width="22" style="1" customWidth="1"/>
    <col min="14335" max="14335" width="7.73046875" style="1" customWidth="1"/>
    <col min="14336" max="14336" width="11" style="1" customWidth="1"/>
    <col min="14337" max="14337" width="9" style="1" customWidth="1"/>
    <col min="14338" max="14338" width="12.265625" style="1" customWidth="1"/>
    <col min="14339" max="14339" width="10.265625" style="1" customWidth="1"/>
    <col min="14340" max="14340" width="10.59765625" style="1" customWidth="1"/>
    <col min="14341" max="14587" width="9" style="1"/>
    <col min="14588" max="14588" width="4.73046875" style="1" customWidth="1"/>
    <col min="14589" max="14589" width="10.265625" style="1" customWidth="1"/>
    <col min="14590" max="14590" width="22" style="1" customWidth="1"/>
    <col min="14591" max="14591" width="7.73046875" style="1" customWidth="1"/>
    <col min="14592" max="14592" width="11" style="1" customWidth="1"/>
    <col min="14593" max="14593" width="9" style="1" customWidth="1"/>
    <col min="14594" max="14594" width="12.265625" style="1" customWidth="1"/>
    <col min="14595" max="14595" width="10.265625" style="1" customWidth="1"/>
    <col min="14596" max="14596" width="10.59765625" style="1" customWidth="1"/>
    <col min="14597" max="14843" width="9" style="1"/>
    <col min="14844" max="14844" width="4.73046875" style="1" customWidth="1"/>
    <col min="14845" max="14845" width="10.265625" style="1" customWidth="1"/>
    <col min="14846" max="14846" width="22" style="1" customWidth="1"/>
    <col min="14847" max="14847" width="7.73046875" style="1" customWidth="1"/>
    <col min="14848" max="14848" width="11" style="1" customWidth="1"/>
    <col min="14849" max="14849" width="9" style="1" customWidth="1"/>
    <col min="14850" max="14850" width="12.265625" style="1" customWidth="1"/>
    <col min="14851" max="14851" width="10.265625" style="1" customWidth="1"/>
    <col min="14852" max="14852" width="10.59765625" style="1" customWidth="1"/>
    <col min="14853" max="15099" width="9" style="1"/>
    <col min="15100" max="15100" width="4.73046875" style="1" customWidth="1"/>
    <col min="15101" max="15101" width="10.265625" style="1" customWidth="1"/>
    <col min="15102" max="15102" width="22" style="1" customWidth="1"/>
    <col min="15103" max="15103" width="7.73046875" style="1" customWidth="1"/>
    <col min="15104" max="15104" width="11" style="1" customWidth="1"/>
    <col min="15105" max="15105" width="9" style="1" customWidth="1"/>
    <col min="15106" max="15106" width="12.265625" style="1" customWidth="1"/>
    <col min="15107" max="15107" width="10.265625" style="1" customWidth="1"/>
    <col min="15108" max="15108" width="10.59765625" style="1" customWidth="1"/>
    <col min="15109" max="15355" width="9" style="1"/>
    <col min="15356" max="15356" width="4.73046875" style="1" customWidth="1"/>
    <col min="15357" max="15357" width="10.265625" style="1" customWidth="1"/>
    <col min="15358" max="15358" width="22" style="1" customWidth="1"/>
    <col min="15359" max="15359" width="7.73046875" style="1" customWidth="1"/>
    <col min="15360" max="15360" width="11" style="1" customWidth="1"/>
    <col min="15361" max="15361" width="9" style="1" customWidth="1"/>
    <col min="15362" max="15362" width="12.265625" style="1" customWidth="1"/>
    <col min="15363" max="15363" width="10.265625" style="1" customWidth="1"/>
    <col min="15364" max="15364" width="10.59765625" style="1" customWidth="1"/>
    <col min="15365" max="15611" width="9" style="1"/>
    <col min="15612" max="15612" width="4.73046875" style="1" customWidth="1"/>
    <col min="15613" max="15613" width="10.265625" style="1" customWidth="1"/>
    <col min="15614" max="15614" width="22" style="1" customWidth="1"/>
    <col min="15615" max="15615" width="7.73046875" style="1" customWidth="1"/>
    <col min="15616" max="15616" width="11" style="1" customWidth="1"/>
    <col min="15617" max="15617" width="9" style="1" customWidth="1"/>
    <col min="15618" max="15618" width="12.265625" style="1" customWidth="1"/>
    <col min="15619" max="15619" width="10.265625" style="1" customWidth="1"/>
    <col min="15620" max="15620" width="10.59765625" style="1" customWidth="1"/>
    <col min="15621" max="15867" width="9" style="1"/>
    <col min="15868" max="15868" width="4.73046875" style="1" customWidth="1"/>
    <col min="15869" max="15869" width="10.265625" style="1" customWidth="1"/>
    <col min="15870" max="15870" width="22" style="1" customWidth="1"/>
    <col min="15871" max="15871" width="7.73046875" style="1" customWidth="1"/>
    <col min="15872" max="15872" width="11" style="1" customWidth="1"/>
    <col min="15873" max="15873" width="9" style="1" customWidth="1"/>
    <col min="15874" max="15874" width="12.265625" style="1" customWidth="1"/>
    <col min="15875" max="15875" width="10.265625" style="1" customWidth="1"/>
    <col min="15876" max="15876" width="10.59765625" style="1" customWidth="1"/>
    <col min="15877" max="16123" width="9" style="1"/>
    <col min="16124" max="16124" width="4.73046875" style="1" customWidth="1"/>
    <col min="16125" max="16125" width="10.265625" style="1" customWidth="1"/>
    <col min="16126" max="16126" width="22" style="1" customWidth="1"/>
    <col min="16127" max="16127" width="7.73046875" style="1" customWidth="1"/>
    <col min="16128" max="16128" width="11" style="1" customWidth="1"/>
    <col min="16129" max="16129" width="9" style="1" customWidth="1"/>
    <col min="16130" max="16130" width="12.265625" style="1" customWidth="1"/>
    <col min="16131" max="16131" width="10.265625" style="1" customWidth="1"/>
    <col min="16132" max="16132" width="10.59765625" style="1" customWidth="1"/>
    <col min="16133" max="16384" width="9" style="1"/>
  </cols>
  <sheetData>
    <row r="1" spans="1:19" s="17" customFormat="1" ht="15.75" customHeight="1" x14ac:dyDescent="0.45">
      <c r="A1" s="89" t="s">
        <v>3</v>
      </c>
      <c r="B1" s="89"/>
      <c r="C1" s="89"/>
    </row>
    <row r="2" spans="1:19" s="17" customFormat="1" ht="17.25" customHeight="1" x14ac:dyDescent="0.45">
      <c r="A2" s="90" t="s">
        <v>2</v>
      </c>
      <c r="B2" s="90"/>
      <c r="C2" s="90"/>
      <c r="D2" s="18"/>
    </row>
    <row r="3" spans="1:19" ht="45" customHeight="1" x14ac:dyDescent="0.45">
      <c r="A3" s="92" t="s">
        <v>17</v>
      </c>
      <c r="B3" s="92"/>
      <c r="C3" s="92"/>
      <c r="D3" s="92"/>
      <c r="E3" s="92"/>
      <c r="F3" s="92"/>
      <c r="G3" s="92"/>
      <c r="H3" s="92"/>
      <c r="I3" s="92"/>
    </row>
    <row r="4" spans="1:19" ht="19.5" customHeight="1" x14ac:dyDescent="0.45">
      <c r="A4" s="2" t="s">
        <v>18</v>
      </c>
      <c r="B4" s="3"/>
      <c r="C4" s="93" t="s">
        <v>22</v>
      </c>
      <c r="D4" s="93"/>
      <c r="E4" s="93"/>
      <c r="F4" s="4" t="s">
        <v>4</v>
      </c>
      <c r="G4" s="4"/>
      <c r="H4" s="8"/>
      <c r="I4" s="8"/>
    </row>
    <row r="5" spans="1:19" ht="19.5" customHeight="1" x14ac:dyDescent="0.45">
      <c r="A5" s="2" t="s">
        <v>5</v>
      </c>
      <c r="C5" s="21">
        <v>10</v>
      </c>
      <c r="D5" s="22"/>
      <c r="E5" s="22"/>
      <c r="F5" s="23" t="s">
        <v>6</v>
      </c>
      <c r="G5" s="23"/>
      <c r="H5" s="24"/>
      <c r="I5" s="16"/>
    </row>
    <row r="6" spans="1:19" ht="19.5" customHeight="1" x14ac:dyDescent="0.45">
      <c r="A6" s="2"/>
      <c r="C6" s="21"/>
      <c r="D6" s="22"/>
      <c r="E6" s="22"/>
      <c r="F6" s="23" t="s">
        <v>26</v>
      </c>
      <c r="G6" s="23"/>
      <c r="H6" s="24"/>
      <c r="I6" s="16"/>
    </row>
    <row r="7" spans="1:19" s="19" customFormat="1" ht="29.25" customHeight="1" x14ac:dyDescent="0.45">
      <c r="A7" s="19" t="s">
        <v>1</v>
      </c>
      <c r="C7" s="25">
        <v>45176</v>
      </c>
      <c r="D7" s="26" t="s">
        <v>0</v>
      </c>
      <c r="E7" s="27" t="s">
        <v>23</v>
      </c>
      <c r="F7" s="27" t="s">
        <v>21</v>
      </c>
      <c r="G7" s="27" t="s">
        <v>36</v>
      </c>
      <c r="H7" s="26"/>
    </row>
    <row r="8" spans="1:19" ht="9.75" customHeight="1" x14ac:dyDescent="0.45"/>
    <row r="9" spans="1:19" s="15" customFormat="1" ht="27.75" customHeight="1" x14ac:dyDescent="0.45">
      <c r="A9" s="13" t="s">
        <v>7</v>
      </c>
      <c r="B9" s="13" t="s">
        <v>8</v>
      </c>
      <c r="C9" s="31" t="s">
        <v>14</v>
      </c>
      <c r="D9" s="32" t="s">
        <v>15</v>
      </c>
      <c r="E9" s="13" t="s">
        <v>9</v>
      </c>
      <c r="F9" s="13" t="s">
        <v>11</v>
      </c>
      <c r="G9" s="13" t="s">
        <v>16</v>
      </c>
      <c r="H9" s="13" t="s">
        <v>12</v>
      </c>
      <c r="I9" s="13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s="15" customFormat="1" ht="27.75" customHeight="1" x14ac:dyDescent="0.45">
      <c r="A10" s="20">
        <v>1</v>
      </c>
      <c r="B10" s="29">
        <v>23110069</v>
      </c>
      <c r="C10" s="36" t="s">
        <v>398</v>
      </c>
      <c r="D10" s="33" t="s">
        <v>731</v>
      </c>
      <c r="E10" s="30" t="s">
        <v>732</v>
      </c>
      <c r="F10" s="30" t="s">
        <v>107</v>
      </c>
      <c r="G10" s="13">
        <v>71</v>
      </c>
      <c r="H10" s="13" t="str">
        <f>IF(G10&gt;=45,"Level 3",IF(G10&gt;=28,"Level 2","Level 1"))</f>
        <v>Level 3</v>
      </c>
      <c r="I10" s="13"/>
      <c r="J10" s="14" t="s">
        <v>815</v>
      </c>
      <c r="K10" s="14"/>
      <c r="L10" s="14"/>
      <c r="M10" s="14"/>
      <c r="N10" s="14"/>
      <c r="O10" s="14"/>
      <c r="P10" s="14"/>
      <c r="Q10" s="14"/>
      <c r="R10" s="14"/>
      <c r="S10" s="14"/>
    </row>
    <row r="11" spans="1:19" s="15" customFormat="1" ht="27.75" customHeight="1" x14ac:dyDescent="0.45">
      <c r="A11" s="20">
        <v>2</v>
      </c>
      <c r="B11" s="29">
        <v>23142069</v>
      </c>
      <c r="C11" s="36" t="s">
        <v>733</v>
      </c>
      <c r="D11" s="33" t="s">
        <v>731</v>
      </c>
      <c r="E11" s="30" t="s">
        <v>734</v>
      </c>
      <c r="F11" s="30" t="s">
        <v>137</v>
      </c>
      <c r="G11" s="13">
        <v>36</v>
      </c>
      <c r="H11" s="13" t="str">
        <f t="shared" ref="H11:H61" si="0">IF(G11&gt;=45,"Level 3",IF(G11&gt;=28,"Level 2","Level 1"))</f>
        <v>Level 2</v>
      </c>
      <c r="I11" s="13"/>
      <c r="J11" s="14" t="s">
        <v>815</v>
      </c>
      <c r="K11" s="14"/>
      <c r="L11" s="14"/>
      <c r="M11" s="14"/>
      <c r="N11" s="14"/>
      <c r="O11" s="14"/>
      <c r="P11" s="14"/>
      <c r="Q11" s="14"/>
      <c r="R11" s="14"/>
      <c r="S11" s="14"/>
    </row>
    <row r="12" spans="1:19" s="15" customFormat="1" ht="27.75" customHeight="1" x14ac:dyDescent="0.45">
      <c r="A12" s="20">
        <v>3</v>
      </c>
      <c r="B12" s="29">
        <v>23142071</v>
      </c>
      <c r="C12" s="36" t="s">
        <v>735</v>
      </c>
      <c r="D12" s="33" t="s">
        <v>731</v>
      </c>
      <c r="E12" s="30" t="s">
        <v>325</v>
      </c>
      <c r="F12" s="30" t="s">
        <v>77</v>
      </c>
      <c r="G12" s="13"/>
      <c r="H12" s="13" t="str">
        <f t="shared" si="0"/>
        <v>Level 1</v>
      </c>
      <c r="I12" s="13"/>
      <c r="J12" s="14" t="s">
        <v>815</v>
      </c>
      <c r="K12" s="14"/>
      <c r="L12" s="14"/>
      <c r="M12" s="14"/>
      <c r="N12" s="14"/>
      <c r="O12" s="14"/>
      <c r="P12" s="14"/>
      <c r="Q12" s="14"/>
      <c r="R12" s="14"/>
      <c r="S12" s="14"/>
    </row>
    <row r="13" spans="1:19" s="15" customFormat="1" ht="27.75" customHeight="1" x14ac:dyDescent="0.45">
      <c r="A13" s="20">
        <v>4</v>
      </c>
      <c r="B13" s="29">
        <v>23143084</v>
      </c>
      <c r="C13" s="36" t="s">
        <v>736</v>
      </c>
      <c r="D13" s="33" t="s">
        <v>731</v>
      </c>
      <c r="E13" s="30" t="s">
        <v>457</v>
      </c>
      <c r="F13" s="30" t="s">
        <v>100</v>
      </c>
      <c r="G13" s="13">
        <v>63</v>
      </c>
      <c r="H13" s="13" t="str">
        <f t="shared" si="0"/>
        <v>Level 3</v>
      </c>
      <c r="I13" s="13"/>
      <c r="J13" s="14" t="s">
        <v>815</v>
      </c>
      <c r="K13" s="14"/>
      <c r="L13" s="14"/>
      <c r="M13" s="14"/>
      <c r="N13" s="14"/>
      <c r="O13" s="14"/>
      <c r="P13" s="14"/>
      <c r="Q13" s="14"/>
      <c r="R13" s="14"/>
      <c r="S13" s="14"/>
    </row>
    <row r="14" spans="1:19" s="15" customFormat="1" ht="27.75" customHeight="1" x14ac:dyDescent="0.45">
      <c r="A14" s="20">
        <v>5</v>
      </c>
      <c r="B14" s="29">
        <v>23143085</v>
      </c>
      <c r="C14" s="36" t="s">
        <v>737</v>
      </c>
      <c r="D14" s="33" t="s">
        <v>731</v>
      </c>
      <c r="E14" s="30" t="s">
        <v>738</v>
      </c>
      <c r="F14" s="30" t="s">
        <v>100</v>
      </c>
      <c r="G14" s="13">
        <v>36</v>
      </c>
      <c r="H14" s="13" t="str">
        <f t="shared" si="0"/>
        <v>Level 2</v>
      </c>
      <c r="I14" s="13"/>
      <c r="J14" s="14" t="s">
        <v>815</v>
      </c>
      <c r="K14" s="14"/>
      <c r="L14" s="14"/>
      <c r="M14" s="14"/>
      <c r="N14" s="14"/>
      <c r="O14" s="14"/>
      <c r="P14" s="14"/>
      <c r="Q14" s="14"/>
      <c r="R14" s="14"/>
      <c r="S14" s="14"/>
    </row>
    <row r="15" spans="1:19" s="15" customFormat="1" ht="27.75" customHeight="1" x14ac:dyDescent="0.45">
      <c r="A15" s="20">
        <v>6</v>
      </c>
      <c r="B15" s="29">
        <v>23143086</v>
      </c>
      <c r="C15" s="36" t="s">
        <v>739</v>
      </c>
      <c r="D15" s="33" t="s">
        <v>731</v>
      </c>
      <c r="E15" s="30" t="s">
        <v>740</v>
      </c>
      <c r="F15" s="30" t="s">
        <v>100</v>
      </c>
      <c r="G15" s="13"/>
      <c r="H15" s="13" t="str">
        <f t="shared" si="0"/>
        <v>Level 1</v>
      </c>
      <c r="I15" s="13"/>
      <c r="J15" s="14" t="s">
        <v>815</v>
      </c>
      <c r="K15" s="14"/>
      <c r="L15" s="14"/>
      <c r="M15" s="14"/>
      <c r="N15" s="14"/>
      <c r="O15" s="14"/>
      <c r="P15" s="14"/>
      <c r="Q15" s="14"/>
      <c r="R15" s="14"/>
      <c r="S15" s="14"/>
    </row>
    <row r="16" spans="1:19" s="15" customFormat="1" ht="27.75" customHeight="1" x14ac:dyDescent="0.45">
      <c r="A16" s="20">
        <v>7</v>
      </c>
      <c r="B16" s="29">
        <v>23146041</v>
      </c>
      <c r="C16" s="36" t="s">
        <v>142</v>
      </c>
      <c r="D16" s="33" t="s">
        <v>731</v>
      </c>
      <c r="E16" s="30" t="s">
        <v>309</v>
      </c>
      <c r="F16" s="30" t="s">
        <v>86</v>
      </c>
      <c r="G16" s="13"/>
      <c r="H16" s="13" t="str">
        <f t="shared" si="0"/>
        <v>Level 1</v>
      </c>
      <c r="I16" s="13"/>
      <c r="J16" s="14" t="s">
        <v>815</v>
      </c>
      <c r="K16" s="14"/>
      <c r="L16" s="14"/>
      <c r="M16" s="14"/>
      <c r="N16" s="14"/>
      <c r="O16" s="14"/>
      <c r="P16" s="14"/>
      <c r="Q16" s="14"/>
      <c r="R16" s="14"/>
      <c r="S16" s="14"/>
    </row>
    <row r="17" spans="1:19" s="15" customFormat="1" ht="27.75" customHeight="1" x14ac:dyDescent="0.45">
      <c r="A17" s="20">
        <v>8</v>
      </c>
      <c r="B17" s="29">
        <v>23149042</v>
      </c>
      <c r="C17" s="36" t="s">
        <v>741</v>
      </c>
      <c r="D17" s="33" t="s">
        <v>731</v>
      </c>
      <c r="E17" s="30" t="s">
        <v>116</v>
      </c>
      <c r="F17" s="30" t="s">
        <v>128</v>
      </c>
      <c r="G17" s="13"/>
      <c r="H17" s="13" t="str">
        <f t="shared" si="0"/>
        <v>Level 1</v>
      </c>
      <c r="I17" s="13"/>
      <c r="J17" s="14" t="s">
        <v>815</v>
      </c>
      <c r="K17" s="14"/>
      <c r="L17" s="14"/>
      <c r="M17" s="14"/>
      <c r="N17" s="14"/>
      <c r="O17" s="14"/>
      <c r="P17" s="14"/>
      <c r="Q17" s="14"/>
      <c r="R17" s="14"/>
      <c r="S17" s="14"/>
    </row>
    <row r="18" spans="1:19" s="15" customFormat="1" ht="27.75" customHeight="1" x14ac:dyDescent="0.45">
      <c r="A18" s="20">
        <v>9</v>
      </c>
      <c r="B18" s="29">
        <v>23151038</v>
      </c>
      <c r="C18" s="36" t="s">
        <v>742</v>
      </c>
      <c r="D18" s="33" t="s">
        <v>731</v>
      </c>
      <c r="E18" s="30" t="s">
        <v>612</v>
      </c>
      <c r="F18" s="30" t="s">
        <v>148</v>
      </c>
      <c r="G18" s="13">
        <v>69</v>
      </c>
      <c r="H18" s="13" t="str">
        <f t="shared" si="0"/>
        <v>Level 3</v>
      </c>
      <c r="I18" s="13"/>
      <c r="J18" s="14" t="s">
        <v>815</v>
      </c>
      <c r="K18" s="14"/>
      <c r="L18" s="14"/>
      <c r="M18" s="14"/>
      <c r="N18" s="14"/>
      <c r="O18" s="14"/>
      <c r="P18" s="14"/>
      <c r="Q18" s="14"/>
      <c r="R18" s="14"/>
      <c r="S18" s="14"/>
    </row>
    <row r="19" spans="1:19" s="15" customFormat="1" ht="27.75" customHeight="1" x14ac:dyDescent="0.45">
      <c r="A19" s="20">
        <v>10</v>
      </c>
      <c r="B19" s="29">
        <v>23161083</v>
      </c>
      <c r="C19" s="36" t="s">
        <v>75</v>
      </c>
      <c r="D19" s="33" t="s">
        <v>731</v>
      </c>
      <c r="E19" s="30" t="s">
        <v>734</v>
      </c>
      <c r="F19" s="30" t="s">
        <v>207</v>
      </c>
      <c r="G19" s="13">
        <v>44</v>
      </c>
      <c r="H19" s="13" t="str">
        <f t="shared" si="0"/>
        <v>Level 2</v>
      </c>
      <c r="I19" s="13"/>
      <c r="J19" s="14" t="s">
        <v>815</v>
      </c>
      <c r="K19" s="14"/>
      <c r="L19" s="14"/>
      <c r="M19" s="14"/>
      <c r="N19" s="14"/>
      <c r="O19" s="14"/>
      <c r="P19" s="14"/>
      <c r="Q19" s="14"/>
      <c r="R19" s="14"/>
      <c r="S19" s="14"/>
    </row>
    <row r="20" spans="1:19" s="15" customFormat="1" ht="27.75" customHeight="1" x14ac:dyDescent="0.45">
      <c r="A20" s="20">
        <v>11</v>
      </c>
      <c r="B20" s="29">
        <v>23161085</v>
      </c>
      <c r="C20" s="36" t="s">
        <v>743</v>
      </c>
      <c r="D20" s="33" t="s">
        <v>731</v>
      </c>
      <c r="E20" s="30" t="s">
        <v>578</v>
      </c>
      <c r="F20" s="30" t="s">
        <v>89</v>
      </c>
      <c r="G20" s="13">
        <v>59</v>
      </c>
      <c r="H20" s="13" t="str">
        <f t="shared" si="0"/>
        <v>Level 3</v>
      </c>
      <c r="I20" s="13"/>
      <c r="J20" s="14" t="s">
        <v>815</v>
      </c>
      <c r="K20" s="14"/>
      <c r="L20" s="14"/>
      <c r="M20" s="14"/>
      <c r="N20" s="14"/>
      <c r="O20" s="14"/>
      <c r="P20" s="14"/>
      <c r="Q20" s="14"/>
      <c r="R20" s="14"/>
      <c r="S20" s="14"/>
    </row>
    <row r="21" spans="1:19" s="15" customFormat="1" ht="27.75" customHeight="1" x14ac:dyDescent="0.45">
      <c r="A21" s="20">
        <v>12</v>
      </c>
      <c r="B21" s="29">
        <v>23110070</v>
      </c>
      <c r="C21" s="36" t="s">
        <v>744</v>
      </c>
      <c r="D21" s="33" t="s">
        <v>745</v>
      </c>
      <c r="E21" s="30" t="s">
        <v>746</v>
      </c>
      <c r="F21" s="30" t="s">
        <v>104</v>
      </c>
      <c r="G21" s="13">
        <v>43</v>
      </c>
      <c r="H21" s="13" t="str">
        <f t="shared" si="0"/>
        <v>Level 2</v>
      </c>
      <c r="I21" s="13"/>
      <c r="J21" s="14" t="s">
        <v>815</v>
      </c>
      <c r="K21" s="14"/>
      <c r="L21" s="14"/>
      <c r="M21" s="14"/>
      <c r="N21" s="14"/>
      <c r="O21" s="14"/>
      <c r="P21" s="14"/>
      <c r="Q21" s="14"/>
      <c r="R21" s="14"/>
      <c r="S21" s="14"/>
    </row>
    <row r="22" spans="1:19" s="15" customFormat="1" ht="27.75" customHeight="1" x14ac:dyDescent="0.45">
      <c r="A22" s="20">
        <v>13</v>
      </c>
      <c r="B22" s="29">
        <v>23116040</v>
      </c>
      <c r="C22" s="36" t="s">
        <v>747</v>
      </c>
      <c r="D22" s="33" t="s">
        <v>748</v>
      </c>
      <c r="E22" s="30" t="s">
        <v>451</v>
      </c>
      <c r="F22" s="30" t="s">
        <v>163</v>
      </c>
      <c r="G22" s="13">
        <v>59</v>
      </c>
      <c r="H22" s="13" t="str">
        <f t="shared" si="0"/>
        <v>Level 3</v>
      </c>
      <c r="I22" s="13"/>
      <c r="J22" s="14" t="s">
        <v>815</v>
      </c>
      <c r="K22" s="14"/>
      <c r="L22" s="14"/>
      <c r="M22" s="14"/>
      <c r="N22" s="14"/>
      <c r="O22" s="14"/>
      <c r="P22" s="14"/>
      <c r="Q22" s="14"/>
      <c r="R22" s="14"/>
      <c r="S22" s="14"/>
    </row>
    <row r="23" spans="1:19" s="15" customFormat="1" ht="27.75" customHeight="1" x14ac:dyDescent="0.45">
      <c r="A23" s="20">
        <v>14</v>
      </c>
      <c r="B23" s="29">
        <v>23116041</v>
      </c>
      <c r="C23" s="36" t="s">
        <v>749</v>
      </c>
      <c r="D23" s="33" t="s">
        <v>748</v>
      </c>
      <c r="E23" s="30" t="s">
        <v>124</v>
      </c>
      <c r="F23" s="30" t="s">
        <v>163</v>
      </c>
      <c r="G23" s="13">
        <v>63</v>
      </c>
      <c r="H23" s="13" t="str">
        <f t="shared" si="0"/>
        <v>Level 3</v>
      </c>
      <c r="I23" s="13"/>
      <c r="J23" s="14" t="s">
        <v>815</v>
      </c>
      <c r="K23" s="14"/>
      <c r="L23" s="14"/>
      <c r="M23" s="14"/>
      <c r="N23" s="14"/>
      <c r="O23" s="14"/>
      <c r="P23" s="14"/>
      <c r="Q23" s="14"/>
      <c r="R23" s="14"/>
      <c r="S23" s="14"/>
    </row>
    <row r="24" spans="1:19" s="15" customFormat="1" ht="27.75" customHeight="1" x14ac:dyDescent="0.45">
      <c r="A24" s="20">
        <v>15</v>
      </c>
      <c r="B24" s="29">
        <v>23116042</v>
      </c>
      <c r="C24" s="36" t="s">
        <v>750</v>
      </c>
      <c r="D24" s="33" t="s">
        <v>751</v>
      </c>
      <c r="E24" s="30" t="s">
        <v>752</v>
      </c>
      <c r="F24" s="30" t="s">
        <v>337</v>
      </c>
      <c r="G24" s="13">
        <v>56</v>
      </c>
      <c r="H24" s="13" t="str">
        <f t="shared" si="0"/>
        <v>Level 3</v>
      </c>
      <c r="I24" s="13"/>
      <c r="J24" s="14" t="s">
        <v>815</v>
      </c>
      <c r="K24" s="14"/>
      <c r="L24" s="14"/>
      <c r="M24" s="14"/>
      <c r="N24" s="14"/>
      <c r="O24" s="14"/>
      <c r="P24" s="14"/>
      <c r="Q24" s="14"/>
      <c r="R24" s="14"/>
      <c r="S24" s="14"/>
    </row>
    <row r="25" spans="1:19" s="15" customFormat="1" ht="27.75" customHeight="1" x14ac:dyDescent="0.45">
      <c r="A25" s="20">
        <v>16</v>
      </c>
      <c r="B25" s="29">
        <v>23124042</v>
      </c>
      <c r="C25" s="36" t="s">
        <v>753</v>
      </c>
      <c r="D25" s="33" t="s">
        <v>751</v>
      </c>
      <c r="E25" s="30" t="s">
        <v>81</v>
      </c>
      <c r="F25" s="30" t="s">
        <v>71</v>
      </c>
      <c r="G25" s="13">
        <v>52</v>
      </c>
      <c r="H25" s="13" t="str">
        <f t="shared" si="0"/>
        <v>Level 3</v>
      </c>
      <c r="I25" s="13"/>
      <c r="J25" s="14" t="s">
        <v>815</v>
      </c>
      <c r="K25" s="14"/>
      <c r="L25" s="14"/>
      <c r="M25" s="14"/>
      <c r="N25" s="14"/>
      <c r="O25" s="14"/>
      <c r="P25" s="14"/>
      <c r="Q25" s="14"/>
      <c r="R25" s="14"/>
      <c r="S25" s="14"/>
    </row>
    <row r="26" spans="1:19" s="5" customFormat="1" ht="30" customHeight="1" x14ac:dyDescent="0.45">
      <c r="A26" s="20">
        <v>17</v>
      </c>
      <c r="B26" s="29">
        <v>23144041</v>
      </c>
      <c r="C26" s="36" t="s">
        <v>754</v>
      </c>
      <c r="D26" s="33" t="s">
        <v>751</v>
      </c>
      <c r="E26" s="30" t="s">
        <v>437</v>
      </c>
      <c r="F26" s="30" t="s">
        <v>392</v>
      </c>
      <c r="G26" s="12">
        <v>44</v>
      </c>
      <c r="H26" s="13" t="str">
        <f t="shared" si="0"/>
        <v>Level 2</v>
      </c>
      <c r="I26" s="9"/>
      <c r="J26" s="14" t="s">
        <v>815</v>
      </c>
    </row>
    <row r="27" spans="1:19" s="5" customFormat="1" ht="30" customHeight="1" x14ac:dyDescent="0.45">
      <c r="A27" s="20">
        <v>18</v>
      </c>
      <c r="B27" s="29">
        <v>23110071</v>
      </c>
      <c r="C27" s="36" t="s">
        <v>755</v>
      </c>
      <c r="D27" s="33" t="s">
        <v>756</v>
      </c>
      <c r="E27" s="30" t="s">
        <v>757</v>
      </c>
      <c r="F27" s="30" t="s">
        <v>219</v>
      </c>
      <c r="G27" s="12">
        <v>55</v>
      </c>
      <c r="H27" s="13" t="str">
        <f t="shared" si="0"/>
        <v>Level 3</v>
      </c>
      <c r="I27" s="9"/>
      <c r="J27" s="14" t="s">
        <v>815</v>
      </c>
    </row>
    <row r="28" spans="1:19" s="5" customFormat="1" ht="30" customHeight="1" x14ac:dyDescent="0.45">
      <c r="A28" s="20">
        <v>19</v>
      </c>
      <c r="B28" s="29">
        <v>23119040</v>
      </c>
      <c r="C28" s="36" t="s">
        <v>758</v>
      </c>
      <c r="D28" s="33" t="s">
        <v>756</v>
      </c>
      <c r="E28" s="30" t="s">
        <v>112</v>
      </c>
      <c r="F28" s="30" t="s">
        <v>65</v>
      </c>
      <c r="G28" s="12">
        <v>64</v>
      </c>
      <c r="H28" s="13" t="str">
        <f t="shared" si="0"/>
        <v>Level 3</v>
      </c>
      <c r="I28" s="9"/>
      <c r="J28" s="14" t="s">
        <v>815</v>
      </c>
    </row>
    <row r="29" spans="1:19" s="5" customFormat="1" ht="30" customHeight="1" x14ac:dyDescent="0.45">
      <c r="A29" s="20">
        <v>20</v>
      </c>
      <c r="B29" s="29">
        <v>23161087</v>
      </c>
      <c r="C29" s="36" t="s">
        <v>759</v>
      </c>
      <c r="D29" s="33" t="s">
        <v>756</v>
      </c>
      <c r="E29" s="30" t="s">
        <v>106</v>
      </c>
      <c r="F29" s="30" t="s">
        <v>89</v>
      </c>
      <c r="G29" s="12">
        <v>19</v>
      </c>
      <c r="H29" s="13" t="str">
        <f t="shared" si="0"/>
        <v>Level 1</v>
      </c>
      <c r="I29" s="9"/>
      <c r="J29" s="14" t="s">
        <v>815</v>
      </c>
    </row>
    <row r="30" spans="1:19" s="5" customFormat="1" ht="30" customHeight="1" x14ac:dyDescent="0.45">
      <c r="A30" s="20">
        <v>21</v>
      </c>
      <c r="B30" s="29">
        <v>23145040</v>
      </c>
      <c r="C30" s="36" t="s">
        <v>117</v>
      </c>
      <c r="D30" s="33" t="s">
        <v>760</v>
      </c>
      <c r="E30" s="30" t="s">
        <v>761</v>
      </c>
      <c r="F30" s="30" t="s">
        <v>52</v>
      </c>
      <c r="G30" s="12">
        <v>50</v>
      </c>
      <c r="H30" s="13" t="str">
        <f t="shared" si="0"/>
        <v>Level 3</v>
      </c>
      <c r="I30" s="9"/>
      <c r="J30" s="14" t="s">
        <v>815</v>
      </c>
    </row>
    <row r="31" spans="1:19" s="5" customFormat="1" ht="30" customHeight="1" x14ac:dyDescent="0.45">
      <c r="A31" s="20">
        <v>22</v>
      </c>
      <c r="B31" s="29">
        <v>23142074</v>
      </c>
      <c r="C31" s="36" t="s">
        <v>762</v>
      </c>
      <c r="D31" s="33" t="s">
        <v>763</v>
      </c>
      <c r="E31" s="30" t="s">
        <v>764</v>
      </c>
      <c r="F31" s="30" t="s">
        <v>137</v>
      </c>
      <c r="G31" s="12">
        <v>40</v>
      </c>
      <c r="H31" s="13" t="str">
        <f t="shared" si="0"/>
        <v>Level 2</v>
      </c>
      <c r="I31" s="9"/>
      <c r="J31" s="14" t="s">
        <v>815</v>
      </c>
    </row>
    <row r="32" spans="1:19" s="5" customFormat="1" ht="30" customHeight="1" x14ac:dyDescent="0.45">
      <c r="A32" s="20">
        <v>23</v>
      </c>
      <c r="B32" s="29">
        <v>23161088</v>
      </c>
      <c r="C32" s="36" t="s">
        <v>376</v>
      </c>
      <c r="D32" s="33" t="s">
        <v>763</v>
      </c>
      <c r="E32" s="30" t="s">
        <v>120</v>
      </c>
      <c r="F32" s="30" t="s">
        <v>89</v>
      </c>
      <c r="G32" s="12"/>
      <c r="H32" s="13" t="str">
        <f t="shared" si="0"/>
        <v>Level 1</v>
      </c>
      <c r="I32" s="9"/>
      <c r="J32" s="14" t="s">
        <v>815</v>
      </c>
    </row>
    <row r="33" spans="1:10" s="5" customFormat="1" ht="30" customHeight="1" x14ac:dyDescent="0.45">
      <c r="A33" s="20">
        <v>24</v>
      </c>
      <c r="B33" s="29">
        <v>23142075</v>
      </c>
      <c r="C33" s="36" t="s">
        <v>113</v>
      </c>
      <c r="D33" s="33" t="s">
        <v>765</v>
      </c>
      <c r="E33" s="30" t="s">
        <v>766</v>
      </c>
      <c r="F33" s="30" t="s">
        <v>74</v>
      </c>
      <c r="G33" s="12">
        <v>45</v>
      </c>
      <c r="H33" s="13" t="str">
        <f t="shared" si="0"/>
        <v>Level 3</v>
      </c>
      <c r="I33" s="9"/>
      <c r="J33" s="14" t="s">
        <v>815</v>
      </c>
    </row>
    <row r="34" spans="1:10" s="5" customFormat="1" ht="30" customHeight="1" x14ac:dyDescent="0.45">
      <c r="A34" s="20">
        <v>25</v>
      </c>
      <c r="B34" s="29">
        <v>23144042</v>
      </c>
      <c r="C34" s="36" t="s">
        <v>767</v>
      </c>
      <c r="D34" s="33" t="s">
        <v>765</v>
      </c>
      <c r="E34" s="30" t="s">
        <v>370</v>
      </c>
      <c r="F34" s="30" t="s">
        <v>178</v>
      </c>
      <c r="G34" s="12">
        <v>58</v>
      </c>
      <c r="H34" s="13" t="str">
        <f t="shared" si="0"/>
        <v>Level 3</v>
      </c>
      <c r="I34" s="9"/>
      <c r="J34" s="14" t="s">
        <v>815</v>
      </c>
    </row>
    <row r="35" spans="1:10" s="5" customFormat="1" ht="30" customHeight="1" x14ac:dyDescent="0.45">
      <c r="A35" s="20">
        <v>26</v>
      </c>
      <c r="B35" s="29">
        <v>23146042</v>
      </c>
      <c r="C35" s="36" t="s">
        <v>376</v>
      </c>
      <c r="D35" s="33" t="s">
        <v>765</v>
      </c>
      <c r="E35" s="30" t="s">
        <v>397</v>
      </c>
      <c r="F35" s="30" t="s">
        <v>86</v>
      </c>
      <c r="G35" s="12"/>
      <c r="H35" s="13" t="str">
        <f t="shared" si="0"/>
        <v>Level 1</v>
      </c>
      <c r="I35" s="9"/>
      <c r="J35" s="14" t="s">
        <v>815</v>
      </c>
    </row>
    <row r="36" spans="1:10" s="5" customFormat="1" ht="30" customHeight="1" x14ac:dyDescent="0.45">
      <c r="A36" s="20">
        <v>27</v>
      </c>
      <c r="B36" s="29">
        <v>23161089</v>
      </c>
      <c r="C36" s="36" t="s">
        <v>142</v>
      </c>
      <c r="D36" s="33" t="s">
        <v>765</v>
      </c>
      <c r="E36" s="30" t="s">
        <v>202</v>
      </c>
      <c r="F36" s="30" t="s">
        <v>207</v>
      </c>
      <c r="G36" s="12">
        <v>45</v>
      </c>
      <c r="H36" s="13" t="str">
        <f t="shared" si="0"/>
        <v>Level 3</v>
      </c>
      <c r="I36" s="9"/>
      <c r="J36" s="14" t="s">
        <v>815</v>
      </c>
    </row>
    <row r="37" spans="1:10" s="5" customFormat="1" ht="30" customHeight="1" x14ac:dyDescent="0.45">
      <c r="A37" s="20">
        <v>28</v>
      </c>
      <c r="B37" s="29">
        <v>23110072</v>
      </c>
      <c r="C37" s="36" t="s">
        <v>768</v>
      </c>
      <c r="D37" s="33" t="s">
        <v>769</v>
      </c>
      <c r="E37" s="30" t="s">
        <v>770</v>
      </c>
      <c r="F37" s="30" t="s">
        <v>107</v>
      </c>
      <c r="G37" s="12">
        <v>50</v>
      </c>
      <c r="H37" s="13" t="str">
        <f t="shared" si="0"/>
        <v>Level 3</v>
      </c>
      <c r="I37" s="9"/>
      <c r="J37" s="14" t="s">
        <v>815</v>
      </c>
    </row>
    <row r="38" spans="1:10" s="5" customFormat="1" ht="30" customHeight="1" x14ac:dyDescent="0.45">
      <c r="A38" s="20">
        <v>29</v>
      </c>
      <c r="B38" s="29">
        <v>23119041</v>
      </c>
      <c r="C38" s="36" t="s">
        <v>771</v>
      </c>
      <c r="D38" s="33" t="s">
        <v>769</v>
      </c>
      <c r="E38" s="30" t="s">
        <v>157</v>
      </c>
      <c r="F38" s="30" t="s">
        <v>62</v>
      </c>
      <c r="G38" s="12">
        <v>60</v>
      </c>
      <c r="H38" s="13" t="str">
        <f t="shared" si="0"/>
        <v>Level 3</v>
      </c>
      <c r="I38" s="9"/>
      <c r="J38" s="14" t="s">
        <v>815</v>
      </c>
    </row>
    <row r="39" spans="1:10" s="5" customFormat="1" ht="30" customHeight="1" x14ac:dyDescent="0.45">
      <c r="A39" s="20">
        <v>30</v>
      </c>
      <c r="B39" s="29">
        <v>23151043</v>
      </c>
      <c r="C39" s="36" t="s">
        <v>471</v>
      </c>
      <c r="D39" s="33" t="s">
        <v>769</v>
      </c>
      <c r="E39" s="30" t="s">
        <v>222</v>
      </c>
      <c r="F39" s="30" t="s">
        <v>55</v>
      </c>
      <c r="G39" s="12">
        <v>46</v>
      </c>
      <c r="H39" s="13" t="str">
        <f t="shared" si="0"/>
        <v>Level 3</v>
      </c>
      <c r="I39" s="9"/>
      <c r="J39" s="14" t="s">
        <v>815</v>
      </c>
    </row>
    <row r="40" spans="1:10" s="5" customFormat="1" ht="30" customHeight="1" x14ac:dyDescent="0.45">
      <c r="A40" s="20">
        <v>31</v>
      </c>
      <c r="B40" s="29">
        <v>23116043</v>
      </c>
      <c r="C40" s="36" t="s">
        <v>772</v>
      </c>
      <c r="D40" s="33" t="s">
        <v>773</v>
      </c>
      <c r="E40" s="30" t="s">
        <v>317</v>
      </c>
      <c r="F40" s="30" t="s">
        <v>163</v>
      </c>
      <c r="G40" s="12">
        <v>41</v>
      </c>
      <c r="H40" s="13" t="str">
        <f t="shared" si="0"/>
        <v>Level 2</v>
      </c>
      <c r="I40" s="9"/>
      <c r="J40" s="14" t="s">
        <v>815</v>
      </c>
    </row>
    <row r="41" spans="1:10" s="5" customFormat="1" ht="30" customHeight="1" x14ac:dyDescent="0.45">
      <c r="A41" s="20">
        <v>32</v>
      </c>
      <c r="B41" s="29">
        <v>23142076</v>
      </c>
      <c r="C41" s="36" t="s">
        <v>774</v>
      </c>
      <c r="D41" s="33" t="s">
        <v>775</v>
      </c>
      <c r="E41" s="30" t="s">
        <v>776</v>
      </c>
      <c r="F41" s="30" t="s">
        <v>77</v>
      </c>
      <c r="G41" s="12"/>
      <c r="H41" s="13" t="str">
        <f t="shared" si="0"/>
        <v>Level 1</v>
      </c>
      <c r="I41" s="9"/>
      <c r="J41" s="14" t="s">
        <v>815</v>
      </c>
    </row>
    <row r="42" spans="1:10" s="5" customFormat="1" ht="30" customHeight="1" x14ac:dyDescent="0.45">
      <c r="A42" s="20">
        <v>33</v>
      </c>
      <c r="B42" s="10">
        <v>23161084</v>
      </c>
      <c r="C42" s="34" t="s">
        <v>787</v>
      </c>
      <c r="D42" s="35" t="s">
        <v>731</v>
      </c>
      <c r="E42" s="47">
        <v>38452</v>
      </c>
      <c r="F42" s="12"/>
      <c r="G42" s="12">
        <v>57</v>
      </c>
      <c r="H42" s="13" t="str">
        <f t="shared" si="0"/>
        <v>Level 3</v>
      </c>
      <c r="I42" s="9"/>
      <c r="J42" s="14" t="s">
        <v>815</v>
      </c>
    </row>
    <row r="43" spans="1:10" s="5" customFormat="1" ht="30" customHeight="1" x14ac:dyDescent="0.45">
      <c r="A43" s="20">
        <v>34</v>
      </c>
      <c r="B43" s="10">
        <v>23124026</v>
      </c>
      <c r="C43" s="34" t="s">
        <v>519</v>
      </c>
      <c r="D43" s="35" t="s">
        <v>512</v>
      </c>
      <c r="E43" s="11" t="s">
        <v>230</v>
      </c>
      <c r="F43" s="12"/>
      <c r="G43" s="12">
        <v>38</v>
      </c>
      <c r="H43" s="13" t="str">
        <f t="shared" si="0"/>
        <v>Level 2</v>
      </c>
      <c r="I43" s="9"/>
      <c r="J43" s="14" t="s">
        <v>815</v>
      </c>
    </row>
    <row r="44" spans="1:10" s="5" customFormat="1" ht="30" customHeight="1" x14ac:dyDescent="0.45">
      <c r="A44" s="20">
        <v>35</v>
      </c>
      <c r="B44" s="10"/>
      <c r="C44" s="34"/>
      <c r="D44" s="35"/>
      <c r="E44" s="11"/>
      <c r="F44" s="12"/>
      <c r="G44" s="12"/>
      <c r="H44" s="13" t="str">
        <f t="shared" si="0"/>
        <v>Level 1</v>
      </c>
      <c r="I44" s="9"/>
    </row>
    <row r="45" spans="1:10" s="5" customFormat="1" ht="30" customHeight="1" x14ac:dyDescent="0.45">
      <c r="A45" s="20">
        <v>36</v>
      </c>
      <c r="B45" s="10"/>
      <c r="C45" s="34"/>
      <c r="D45" s="35"/>
      <c r="E45" s="11"/>
      <c r="F45" s="12"/>
      <c r="G45" s="12"/>
      <c r="H45" s="13" t="str">
        <f t="shared" si="0"/>
        <v>Level 1</v>
      </c>
      <c r="I45" s="9"/>
    </row>
    <row r="46" spans="1:10" s="5" customFormat="1" ht="30" customHeight="1" x14ac:dyDescent="0.45">
      <c r="A46" s="20">
        <v>37</v>
      </c>
      <c r="B46" s="10"/>
      <c r="C46" s="34"/>
      <c r="D46" s="35"/>
      <c r="E46" s="11"/>
      <c r="F46" s="12"/>
      <c r="G46" s="12"/>
      <c r="H46" s="13" t="str">
        <f t="shared" si="0"/>
        <v>Level 1</v>
      </c>
      <c r="I46" s="9"/>
    </row>
    <row r="47" spans="1:10" s="5" customFormat="1" ht="30" customHeight="1" x14ac:dyDescent="0.45">
      <c r="A47" s="20">
        <v>38</v>
      </c>
      <c r="B47" s="10"/>
      <c r="C47" s="34"/>
      <c r="D47" s="35"/>
      <c r="E47" s="11"/>
      <c r="F47" s="12"/>
      <c r="G47" s="12"/>
      <c r="H47" s="13" t="str">
        <f t="shared" si="0"/>
        <v>Level 1</v>
      </c>
      <c r="I47" s="9"/>
    </row>
    <row r="48" spans="1:10" s="5" customFormat="1" ht="30" customHeight="1" x14ac:dyDescent="0.45">
      <c r="A48" s="20">
        <v>39</v>
      </c>
      <c r="B48" s="10"/>
      <c r="C48" s="34"/>
      <c r="D48" s="35"/>
      <c r="E48" s="11"/>
      <c r="F48" s="12"/>
      <c r="G48" s="12"/>
      <c r="H48" s="13" t="str">
        <f t="shared" si="0"/>
        <v>Level 1</v>
      </c>
      <c r="I48" s="9"/>
    </row>
    <row r="49" spans="1:9" s="5" customFormat="1" ht="30" customHeight="1" x14ac:dyDescent="0.45">
      <c r="A49" s="20">
        <v>40</v>
      </c>
      <c r="B49" s="10"/>
      <c r="C49" s="34"/>
      <c r="D49" s="35"/>
      <c r="E49" s="11"/>
      <c r="F49" s="12"/>
      <c r="G49" s="12"/>
      <c r="H49" s="13" t="str">
        <f t="shared" si="0"/>
        <v>Level 1</v>
      </c>
      <c r="I49" s="9"/>
    </row>
    <row r="50" spans="1:9" s="5" customFormat="1" ht="30" customHeight="1" x14ac:dyDescent="0.45">
      <c r="A50" s="20">
        <v>41</v>
      </c>
      <c r="B50" s="10"/>
      <c r="C50" s="34"/>
      <c r="D50" s="35"/>
      <c r="E50" s="11"/>
      <c r="F50" s="12"/>
      <c r="G50" s="12"/>
      <c r="H50" s="13" t="str">
        <f t="shared" si="0"/>
        <v>Level 1</v>
      </c>
      <c r="I50" s="9"/>
    </row>
    <row r="51" spans="1:9" s="5" customFormat="1" ht="30" customHeight="1" x14ac:dyDescent="0.45">
      <c r="A51" s="20">
        <v>42</v>
      </c>
      <c r="B51" s="10"/>
      <c r="C51" s="34"/>
      <c r="D51" s="35"/>
      <c r="E51" s="11"/>
      <c r="F51" s="12"/>
      <c r="G51" s="12"/>
      <c r="H51" s="13" t="str">
        <f t="shared" si="0"/>
        <v>Level 1</v>
      </c>
      <c r="I51" s="9"/>
    </row>
    <row r="52" spans="1:9" s="5" customFormat="1" ht="30" customHeight="1" x14ac:dyDescent="0.45">
      <c r="A52" s="20">
        <v>43</v>
      </c>
      <c r="B52" s="10"/>
      <c r="C52" s="34"/>
      <c r="D52" s="35"/>
      <c r="E52" s="11"/>
      <c r="F52" s="12"/>
      <c r="G52" s="12"/>
      <c r="H52" s="13" t="str">
        <f t="shared" si="0"/>
        <v>Level 1</v>
      </c>
      <c r="I52" s="9"/>
    </row>
    <row r="53" spans="1:9" s="5" customFormat="1" ht="30" customHeight="1" x14ac:dyDescent="0.45">
      <c r="A53" s="20">
        <v>44</v>
      </c>
      <c r="B53" s="10"/>
      <c r="C53" s="34"/>
      <c r="D53" s="35"/>
      <c r="E53" s="11"/>
      <c r="F53" s="12"/>
      <c r="G53" s="12"/>
      <c r="H53" s="13" t="str">
        <f t="shared" si="0"/>
        <v>Level 1</v>
      </c>
      <c r="I53" s="9"/>
    </row>
    <row r="54" spans="1:9" s="5" customFormat="1" ht="30" customHeight="1" x14ac:dyDescent="0.45">
      <c r="A54" s="20">
        <v>45</v>
      </c>
      <c r="B54" s="10"/>
      <c r="C54" s="34"/>
      <c r="D54" s="35"/>
      <c r="E54" s="11"/>
      <c r="F54" s="12"/>
      <c r="G54" s="12"/>
      <c r="H54" s="13" t="str">
        <f t="shared" si="0"/>
        <v>Level 1</v>
      </c>
      <c r="I54" s="9"/>
    </row>
    <row r="55" spans="1:9" s="5" customFormat="1" ht="30" customHeight="1" x14ac:dyDescent="0.45">
      <c r="A55" s="20">
        <v>46</v>
      </c>
      <c r="B55" s="10"/>
      <c r="C55" s="34"/>
      <c r="D55" s="35"/>
      <c r="E55" s="11"/>
      <c r="F55" s="12"/>
      <c r="G55" s="12"/>
      <c r="H55" s="13" t="str">
        <f t="shared" si="0"/>
        <v>Level 1</v>
      </c>
      <c r="I55" s="9"/>
    </row>
    <row r="56" spans="1:9" s="5" customFormat="1" ht="30" customHeight="1" x14ac:dyDescent="0.45">
      <c r="A56" s="20">
        <v>47</v>
      </c>
      <c r="B56" s="10"/>
      <c r="C56" s="34"/>
      <c r="D56" s="35"/>
      <c r="E56" s="11"/>
      <c r="F56" s="12"/>
      <c r="G56" s="12"/>
      <c r="H56" s="13" t="str">
        <f t="shared" si="0"/>
        <v>Level 1</v>
      </c>
      <c r="I56" s="9"/>
    </row>
    <row r="57" spans="1:9" s="5" customFormat="1" ht="30" customHeight="1" x14ac:dyDescent="0.45">
      <c r="A57" s="20">
        <v>48</v>
      </c>
      <c r="B57" s="10"/>
      <c r="C57" s="34"/>
      <c r="D57" s="35"/>
      <c r="E57" s="11"/>
      <c r="F57" s="12"/>
      <c r="G57" s="12"/>
      <c r="H57" s="13" t="str">
        <f t="shared" si="0"/>
        <v>Level 1</v>
      </c>
      <c r="I57" s="9"/>
    </row>
    <row r="58" spans="1:9" s="5" customFormat="1" ht="30" customHeight="1" x14ac:dyDescent="0.45">
      <c r="A58" s="20">
        <v>49</v>
      </c>
      <c r="B58" s="10"/>
      <c r="C58" s="34"/>
      <c r="D58" s="35"/>
      <c r="E58" s="11"/>
      <c r="F58" s="12"/>
      <c r="G58" s="12"/>
      <c r="H58" s="13" t="str">
        <f t="shared" si="0"/>
        <v>Level 1</v>
      </c>
      <c r="I58" s="9"/>
    </row>
    <row r="59" spans="1:9" s="5" customFormat="1" ht="30" customHeight="1" x14ac:dyDescent="0.45">
      <c r="A59" s="20">
        <v>50</v>
      </c>
      <c r="B59" s="10"/>
      <c r="C59" s="34"/>
      <c r="D59" s="35"/>
      <c r="E59" s="11"/>
      <c r="F59" s="12"/>
      <c r="G59" s="12"/>
      <c r="H59" s="13" t="str">
        <f t="shared" si="0"/>
        <v>Level 1</v>
      </c>
      <c r="I59" s="9"/>
    </row>
    <row r="60" spans="1:9" s="5" customFormat="1" ht="30" customHeight="1" x14ac:dyDescent="0.45">
      <c r="A60" s="20">
        <v>51</v>
      </c>
      <c r="B60" s="10"/>
      <c r="C60" s="34"/>
      <c r="D60" s="35"/>
      <c r="E60" s="11"/>
      <c r="F60" s="12"/>
      <c r="G60" s="12"/>
      <c r="H60" s="13" t="str">
        <f t="shared" si="0"/>
        <v>Level 1</v>
      </c>
      <c r="I60" s="9"/>
    </row>
    <row r="61" spans="1:9" s="5" customFormat="1" ht="30" customHeight="1" x14ac:dyDescent="0.45">
      <c r="A61" s="20">
        <v>52</v>
      </c>
      <c r="B61" s="10"/>
      <c r="C61" s="34"/>
      <c r="D61" s="35"/>
      <c r="E61" s="11"/>
      <c r="F61" s="12"/>
      <c r="G61" s="12"/>
      <c r="H61" s="13" t="str">
        <f t="shared" si="0"/>
        <v>Level 1</v>
      </c>
      <c r="I61" s="9"/>
    </row>
    <row r="62" spans="1:9" ht="24" customHeight="1" x14ac:dyDescent="0.45">
      <c r="A62" s="1" t="s">
        <v>19</v>
      </c>
      <c r="D62" s="1" t="s">
        <v>20</v>
      </c>
      <c r="F62" s="7"/>
      <c r="G62" s="7"/>
      <c r="H62" s="6"/>
    </row>
    <row r="63" spans="1:9" x14ac:dyDescent="0.45">
      <c r="G63" s="87" t="s">
        <v>25</v>
      </c>
      <c r="H63" s="87"/>
      <c r="I63" s="87"/>
    </row>
    <row r="64" spans="1:9" x14ac:dyDescent="0.45">
      <c r="G64" s="87" t="s">
        <v>13</v>
      </c>
      <c r="H64" s="87"/>
      <c r="I64" s="87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2"/>
  <sheetViews>
    <sheetView topLeftCell="A401" zoomScale="85" zoomScaleNormal="85" zoomScaleSheetLayoutView="85" workbookViewId="0">
      <selection activeCell="M212" sqref="M212"/>
    </sheetView>
  </sheetViews>
  <sheetFormatPr defaultColWidth="9" defaultRowHeight="15.4" x14ac:dyDescent="0.45"/>
  <cols>
    <col min="1" max="1" width="4.73046875" style="1" customWidth="1"/>
    <col min="2" max="2" width="10.265625" style="1" customWidth="1"/>
    <col min="3" max="3" width="19.73046875" style="1" customWidth="1"/>
    <col min="4" max="4" width="9.265625" style="1" customWidth="1"/>
    <col min="5" max="5" width="12.73046875" style="1" customWidth="1"/>
    <col min="6" max="6" width="11.86328125" style="1" customWidth="1"/>
    <col min="7" max="8" width="10.265625" style="1" customWidth="1"/>
    <col min="9" max="9" width="9" style="1"/>
    <col min="10" max="11" width="12.73046875" style="1" customWidth="1"/>
    <col min="12" max="12" width="11.59765625" style="1" hidden="1" customWidth="1"/>
    <col min="13" max="13" width="25.1328125" style="1" bestFit="1" customWidth="1"/>
    <col min="14" max="251" width="9" style="1"/>
    <col min="252" max="252" width="4.73046875" style="1" customWidth="1"/>
    <col min="253" max="253" width="10.265625" style="1" customWidth="1"/>
    <col min="254" max="254" width="22" style="1" customWidth="1"/>
    <col min="255" max="255" width="7.73046875" style="1" customWidth="1"/>
    <col min="256" max="256" width="11" style="1" customWidth="1"/>
    <col min="257" max="257" width="9" style="1" customWidth="1"/>
    <col min="258" max="258" width="12.265625" style="1" customWidth="1"/>
    <col min="259" max="259" width="10.265625" style="1" customWidth="1"/>
    <col min="260" max="260" width="10.59765625" style="1" customWidth="1"/>
    <col min="261" max="507" width="9" style="1"/>
    <col min="508" max="508" width="4.73046875" style="1" customWidth="1"/>
    <col min="509" max="509" width="10.265625" style="1" customWidth="1"/>
    <col min="510" max="510" width="22" style="1" customWidth="1"/>
    <col min="511" max="511" width="7.73046875" style="1" customWidth="1"/>
    <col min="512" max="512" width="11" style="1" customWidth="1"/>
    <col min="513" max="513" width="9" style="1" customWidth="1"/>
    <col min="514" max="514" width="12.265625" style="1" customWidth="1"/>
    <col min="515" max="515" width="10.265625" style="1" customWidth="1"/>
    <col min="516" max="516" width="10.59765625" style="1" customWidth="1"/>
    <col min="517" max="763" width="9" style="1"/>
    <col min="764" max="764" width="4.73046875" style="1" customWidth="1"/>
    <col min="765" max="765" width="10.265625" style="1" customWidth="1"/>
    <col min="766" max="766" width="22" style="1" customWidth="1"/>
    <col min="767" max="767" width="7.73046875" style="1" customWidth="1"/>
    <col min="768" max="768" width="11" style="1" customWidth="1"/>
    <col min="769" max="769" width="9" style="1" customWidth="1"/>
    <col min="770" max="770" width="12.265625" style="1" customWidth="1"/>
    <col min="771" max="771" width="10.265625" style="1" customWidth="1"/>
    <col min="772" max="772" width="10.59765625" style="1" customWidth="1"/>
    <col min="773" max="1019" width="9" style="1"/>
    <col min="1020" max="1020" width="4.73046875" style="1" customWidth="1"/>
    <col min="1021" max="1021" width="10.265625" style="1" customWidth="1"/>
    <col min="1022" max="1022" width="22" style="1" customWidth="1"/>
    <col min="1023" max="1023" width="7.73046875" style="1" customWidth="1"/>
    <col min="1024" max="1024" width="11" style="1" customWidth="1"/>
    <col min="1025" max="1025" width="9" style="1" customWidth="1"/>
    <col min="1026" max="1026" width="12.265625" style="1" customWidth="1"/>
    <col min="1027" max="1027" width="10.265625" style="1" customWidth="1"/>
    <col min="1028" max="1028" width="10.59765625" style="1" customWidth="1"/>
    <col min="1029" max="1275" width="9" style="1"/>
    <col min="1276" max="1276" width="4.73046875" style="1" customWidth="1"/>
    <col min="1277" max="1277" width="10.265625" style="1" customWidth="1"/>
    <col min="1278" max="1278" width="22" style="1" customWidth="1"/>
    <col min="1279" max="1279" width="7.73046875" style="1" customWidth="1"/>
    <col min="1280" max="1280" width="11" style="1" customWidth="1"/>
    <col min="1281" max="1281" width="9" style="1" customWidth="1"/>
    <col min="1282" max="1282" width="12.265625" style="1" customWidth="1"/>
    <col min="1283" max="1283" width="10.265625" style="1" customWidth="1"/>
    <col min="1284" max="1284" width="10.59765625" style="1" customWidth="1"/>
    <col min="1285" max="1531" width="9" style="1"/>
    <col min="1532" max="1532" width="4.73046875" style="1" customWidth="1"/>
    <col min="1533" max="1533" width="10.265625" style="1" customWidth="1"/>
    <col min="1534" max="1534" width="22" style="1" customWidth="1"/>
    <col min="1535" max="1535" width="7.73046875" style="1" customWidth="1"/>
    <col min="1536" max="1536" width="11" style="1" customWidth="1"/>
    <col min="1537" max="1537" width="9" style="1" customWidth="1"/>
    <col min="1538" max="1538" width="12.265625" style="1" customWidth="1"/>
    <col min="1539" max="1539" width="10.265625" style="1" customWidth="1"/>
    <col min="1540" max="1540" width="10.59765625" style="1" customWidth="1"/>
    <col min="1541" max="1787" width="9" style="1"/>
    <col min="1788" max="1788" width="4.73046875" style="1" customWidth="1"/>
    <col min="1789" max="1789" width="10.265625" style="1" customWidth="1"/>
    <col min="1790" max="1790" width="22" style="1" customWidth="1"/>
    <col min="1791" max="1791" width="7.73046875" style="1" customWidth="1"/>
    <col min="1792" max="1792" width="11" style="1" customWidth="1"/>
    <col min="1793" max="1793" width="9" style="1" customWidth="1"/>
    <col min="1794" max="1794" width="12.265625" style="1" customWidth="1"/>
    <col min="1795" max="1795" width="10.265625" style="1" customWidth="1"/>
    <col min="1796" max="1796" width="10.59765625" style="1" customWidth="1"/>
    <col min="1797" max="2043" width="9" style="1"/>
    <col min="2044" max="2044" width="4.73046875" style="1" customWidth="1"/>
    <col min="2045" max="2045" width="10.265625" style="1" customWidth="1"/>
    <col min="2046" max="2046" width="22" style="1" customWidth="1"/>
    <col min="2047" max="2047" width="7.73046875" style="1" customWidth="1"/>
    <col min="2048" max="2048" width="11" style="1" customWidth="1"/>
    <col min="2049" max="2049" width="9" style="1" customWidth="1"/>
    <col min="2050" max="2050" width="12.265625" style="1" customWidth="1"/>
    <col min="2051" max="2051" width="10.265625" style="1" customWidth="1"/>
    <col min="2052" max="2052" width="10.59765625" style="1" customWidth="1"/>
    <col min="2053" max="2299" width="9" style="1"/>
    <col min="2300" max="2300" width="4.73046875" style="1" customWidth="1"/>
    <col min="2301" max="2301" width="10.265625" style="1" customWidth="1"/>
    <col min="2302" max="2302" width="22" style="1" customWidth="1"/>
    <col min="2303" max="2303" width="7.73046875" style="1" customWidth="1"/>
    <col min="2304" max="2304" width="11" style="1" customWidth="1"/>
    <col min="2305" max="2305" width="9" style="1" customWidth="1"/>
    <col min="2306" max="2306" width="12.265625" style="1" customWidth="1"/>
    <col min="2307" max="2307" width="10.265625" style="1" customWidth="1"/>
    <col min="2308" max="2308" width="10.59765625" style="1" customWidth="1"/>
    <col min="2309" max="2555" width="9" style="1"/>
    <col min="2556" max="2556" width="4.73046875" style="1" customWidth="1"/>
    <col min="2557" max="2557" width="10.265625" style="1" customWidth="1"/>
    <col min="2558" max="2558" width="22" style="1" customWidth="1"/>
    <col min="2559" max="2559" width="7.73046875" style="1" customWidth="1"/>
    <col min="2560" max="2560" width="11" style="1" customWidth="1"/>
    <col min="2561" max="2561" width="9" style="1" customWidth="1"/>
    <col min="2562" max="2562" width="12.265625" style="1" customWidth="1"/>
    <col min="2563" max="2563" width="10.265625" style="1" customWidth="1"/>
    <col min="2564" max="2564" width="10.59765625" style="1" customWidth="1"/>
    <col min="2565" max="2811" width="9" style="1"/>
    <col min="2812" max="2812" width="4.73046875" style="1" customWidth="1"/>
    <col min="2813" max="2813" width="10.265625" style="1" customWidth="1"/>
    <col min="2814" max="2814" width="22" style="1" customWidth="1"/>
    <col min="2815" max="2815" width="7.73046875" style="1" customWidth="1"/>
    <col min="2816" max="2816" width="11" style="1" customWidth="1"/>
    <col min="2817" max="2817" width="9" style="1" customWidth="1"/>
    <col min="2818" max="2818" width="12.265625" style="1" customWidth="1"/>
    <col min="2819" max="2819" width="10.265625" style="1" customWidth="1"/>
    <col min="2820" max="2820" width="10.59765625" style="1" customWidth="1"/>
    <col min="2821" max="3067" width="9" style="1"/>
    <col min="3068" max="3068" width="4.73046875" style="1" customWidth="1"/>
    <col min="3069" max="3069" width="10.265625" style="1" customWidth="1"/>
    <col min="3070" max="3070" width="22" style="1" customWidth="1"/>
    <col min="3071" max="3071" width="7.73046875" style="1" customWidth="1"/>
    <col min="3072" max="3072" width="11" style="1" customWidth="1"/>
    <col min="3073" max="3073" width="9" style="1" customWidth="1"/>
    <col min="3074" max="3074" width="12.265625" style="1" customWidth="1"/>
    <col min="3075" max="3075" width="10.265625" style="1" customWidth="1"/>
    <col min="3076" max="3076" width="10.59765625" style="1" customWidth="1"/>
    <col min="3077" max="3323" width="9" style="1"/>
    <col min="3324" max="3324" width="4.73046875" style="1" customWidth="1"/>
    <col min="3325" max="3325" width="10.265625" style="1" customWidth="1"/>
    <col min="3326" max="3326" width="22" style="1" customWidth="1"/>
    <col min="3327" max="3327" width="7.73046875" style="1" customWidth="1"/>
    <col min="3328" max="3328" width="11" style="1" customWidth="1"/>
    <col min="3329" max="3329" width="9" style="1" customWidth="1"/>
    <col min="3330" max="3330" width="12.265625" style="1" customWidth="1"/>
    <col min="3331" max="3331" width="10.265625" style="1" customWidth="1"/>
    <col min="3332" max="3332" width="10.59765625" style="1" customWidth="1"/>
    <col min="3333" max="3579" width="9" style="1"/>
    <col min="3580" max="3580" width="4.73046875" style="1" customWidth="1"/>
    <col min="3581" max="3581" width="10.265625" style="1" customWidth="1"/>
    <col min="3582" max="3582" width="22" style="1" customWidth="1"/>
    <col min="3583" max="3583" width="7.73046875" style="1" customWidth="1"/>
    <col min="3584" max="3584" width="11" style="1" customWidth="1"/>
    <col min="3585" max="3585" width="9" style="1" customWidth="1"/>
    <col min="3586" max="3586" width="12.265625" style="1" customWidth="1"/>
    <col min="3587" max="3587" width="10.265625" style="1" customWidth="1"/>
    <col min="3588" max="3588" width="10.59765625" style="1" customWidth="1"/>
    <col min="3589" max="3835" width="9" style="1"/>
    <col min="3836" max="3836" width="4.73046875" style="1" customWidth="1"/>
    <col min="3837" max="3837" width="10.265625" style="1" customWidth="1"/>
    <col min="3838" max="3838" width="22" style="1" customWidth="1"/>
    <col min="3839" max="3839" width="7.73046875" style="1" customWidth="1"/>
    <col min="3840" max="3840" width="11" style="1" customWidth="1"/>
    <col min="3841" max="3841" width="9" style="1" customWidth="1"/>
    <col min="3842" max="3842" width="12.265625" style="1" customWidth="1"/>
    <col min="3843" max="3843" width="10.265625" style="1" customWidth="1"/>
    <col min="3844" max="3844" width="10.59765625" style="1" customWidth="1"/>
    <col min="3845" max="4091" width="9" style="1"/>
    <col min="4092" max="4092" width="4.73046875" style="1" customWidth="1"/>
    <col min="4093" max="4093" width="10.265625" style="1" customWidth="1"/>
    <col min="4094" max="4094" width="22" style="1" customWidth="1"/>
    <col min="4095" max="4095" width="7.73046875" style="1" customWidth="1"/>
    <col min="4096" max="4096" width="11" style="1" customWidth="1"/>
    <col min="4097" max="4097" width="9" style="1" customWidth="1"/>
    <col min="4098" max="4098" width="12.265625" style="1" customWidth="1"/>
    <col min="4099" max="4099" width="10.265625" style="1" customWidth="1"/>
    <col min="4100" max="4100" width="10.59765625" style="1" customWidth="1"/>
    <col min="4101" max="4347" width="9" style="1"/>
    <col min="4348" max="4348" width="4.73046875" style="1" customWidth="1"/>
    <col min="4349" max="4349" width="10.265625" style="1" customWidth="1"/>
    <col min="4350" max="4350" width="22" style="1" customWidth="1"/>
    <col min="4351" max="4351" width="7.73046875" style="1" customWidth="1"/>
    <col min="4352" max="4352" width="11" style="1" customWidth="1"/>
    <col min="4353" max="4353" width="9" style="1" customWidth="1"/>
    <col min="4354" max="4354" width="12.265625" style="1" customWidth="1"/>
    <col min="4355" max="4355" width="10.265625" style="1" customWidth="1"/>
    <col min="4356" max="4356" width="10.59765625" style="1" customWidth="1"/>
    <col min="4357" max="4603" width="9" style="1"/>
    <col min="4604" max="4604" width="4.73046875" style="1" customWidth="1"/>
    <col min="4605" max="4605" width="10.265625" style="1" customWidth="1"/>
    <col min="4606" max="4606" width="22" style="1" customWidth="1"/>
    <col min="4607" max="4607" width="7.73046875" style="1" customWidth="1"/>
    <col min="4608" max="4608" width="11" style="1" customWidth="1"/>
    <col min="4609" max="4609" width="9" style="1" customWidth="1"/>
    <col min="4610" max="4610" width="12.265625" style="1" customWidth="1"/>
    <col min="4611" max="4611" width="10.265625" style="1" customWidth="1"/>
    <col min="4612" max="4612" width="10.59765625" style="1" customWidth="1"/>
    <col min="4613" max="4859" width="9" style="1"/>
    <col min="4860" max="4860" width="4.73046875" style="1" customWidth="1"/>
    <col min="4861" max="4861" width="10.265625" style="1" customWidth="1"/>
    <col min="4862" max="4862" width="22" style="1" customWidth="1"/>
    <col min="4863" max="4863" width="7.73046875" style="1" customWidth="1"/>
    <col min="4864" max="4864" width="11" style="1" customWidth="1"/>
    <col min="4865" max="4865" width="9" style="1" customWidth="1"/>
    <col min="4866" max="4866" width="12.265625" style="1" customWidth="1"/>
    <col min="4867" max="4867" width="10.265625" style="1" customWidth="1"/>
    <col min="4868" max="4868" width="10.59765625" style="1" customWidth="1"/>
    <col min="4869" max="5115" width="9" style="1"/>
    <col min="5116" max="5116" width="4.73046875" style="1" customWidth="1"/>
    <col min="5117" max="5117" width="10.265625" style="1" customWidth="1"/>
    <col min="5118" max="5118" width="22" style="1" customWidth="1"/>
    <col min="5119" max="5119" width="7.73046875" style="1" customWidth="1"/>
    <col min="5120" max="5120" width="11" style="1" customWidth="1"/>
    <col min="5121" max="5121" width="9" style="1" customWidth="1"/>
    <col min="5122" max="5122" width="12.265625" style="1" customWidth="1"/>
    <col min="5123" max="5123" width="10.265625" style="1" customWidth="1"/>
    <col min="5124" max="5124" width="10.59765625" style="1" customWidth="1"/>
    <col min="5125" max="5371" width="9" style="1"/>
    <col min="5372" max="5372" width="4.73046875" style="1" customWidth="1"/>
    <col min="5373" max="5373" width="10.265625" style="1" customWidth="1"/>
    <col min="5374" max="5374" width="22" style="1" customWidth="1"/>
    <col min="5375" max="5375" width="7.73046875" style="1" customWidth="1"/>
    <col min="5376" max="5376" width="11" style="1" customWidth="1"/>
    <col min="5377" max="5377" width="9" style="1" customWidth="1"/>
    <col min="5378" max="5378" width="12.265625" style="1" customWidth="1"/>
    <col min="5379" max="5379" width="10.265625" style="1" customWidth="1"/>
    <col min="5380" max="5380" width="10.59765625" style="1" customWidth="1"/>
    <col min="5381" max="5627" width="9" style="1"/>
    <col min="5628" max="5628" width="4.73046875" style="1" customWidth="1"/>
    <col min="5629" max="5629" width="10.265625" style="1" customWidth="1"/>
    <col min="5630" max="5630" width="22" style="1" customWidth="1"/>
    <col min="5631" max="5631" width="7.73046875" style="1" customWidth="1"/>
    <col min="5632" max="5632" width="11" style="1" customWidth="1"/>
    <col min="5633" max="5633" width="9" style="1" customWidth="1"/>
    <col min="5634" max="5634" width="12.265625" style="1" customWidth="1"/>
    <col min="5635" max="5635" width="10.265625" style="1" customWidth="1"/>
    <col min="5636" max="5636" width="10.59765625" style="1" customWidth="1"/>
    <col min="5637" max="5883" width="9" style="1"/>
    <col min="5884" max="5884" width="4.73046875" style="1" customWidth="1"/>
    <col min="5885" max="5885" width="10.265625" style="1" customWidth="1"/>
    <col min="5886" max="5886" width="22" style="1" customWidth="1"/>
    <col min="5887" max="5887" width="7.73046875" style="1" customWidth="1"/>
    <col min="5888" max="5888" width="11" style="1" customWidth="1"/>
    <col min="5889" max="5889" width="9" style="1" customWidth="1"/>
    <col min="5890" max="5890" width="12.265625" style="1" customWidth="1"/>
    <col min="5891" max="5891" width="10.265625" style="1" customWidth="1"/>
    <col min="5892" max="5892" width="10.59765625" style="1" customWidth="1"/>
    <col min="5893" max="6139" width="9" style="1"/>
    <col min="6140" max="6140" width="4.73046875" style="1" customWidth="1"/>
    <col min="6141" max="6141" width="10.265625" style="1" customWidth="1"/>
    <col min="6142" max="6142" width="22" style="1" customWidth="1"/>
    <col min="6143" max="6143" width="7.73046875" style="1" customWidth="1"/>
    <col min="6144" max="6144" width="11" style="1" customWidth="1"/>
    <col min="6145" max="6145" width="9" style="1" customWidth="1"/>
    <col min="6146" max="6146" width="12.265625" style="1" customWidth="1"/>
    <col min="6147" max="6147" width="10.265625" style="1" customWidth="1"/>
    <col min="6148" max="6148" width="10.59765625" style="1" customWidth="1"/>
    <col min="6149" max="6395" width="9" style="1"/>
    <col min="6396" max="6396" width="4.73046875" style="1" customWidth="1"/>
    <col min="6397" max="6397" width="10.265625" style="1" customWidth="1"/>
    <col min="6398" max="6398" width="22" style="1" customWidth="1"/>
    <col min="6399" max="6399" width="7.73046875" style="1" customWidth="1"/>
    <col min="6400" max="6400" width="11" style="1" customWidth="1"/>
    <col min="6401" max="6401" width="9" style="1" customWidth="1"/>
    <col min="6402" max="6402" width="12.265625" style="1" customWidth="1"/>
    <col min="6403" max="6403" width="10.265625" style="1" customWidth="1"/>
    <col min="6404" max="6404" width="10.59765625" style="1" customWidth="1"/>
    <col min="6405" max="6651" width="9" style="1"/>
    <col min="6652" max="6652" width="4.73046875" style="1" customWidth="1"/>
    <col min="6653" max="6653" width="10.265625" style="1" customWidth="1"/>
    <col min="6654" max="6654" width="22" style="1" customWidth="1"/>
    <col min="6655" max="6655" width="7.73046875" style="1" customWidth="1"/>
    <col min="6656" max="6656" width="11" style="1" customWidth="1"/>
    <col min="6657" max="6657" width="9" style="1" customWidth="1"/>
    <col min="6658" max="6658" width="12.265625" style="1" customWidth="1"/>
    <col min="6659" max="6659" width="10.265625" style="1" customWidth="1"/>
    <col min="6660" max="6660" width="10.59765625" style="1" customWidth="1"/>
    <col min="6661" max="6907" width="9" style="1"/>
    <col min="6908" max="6908" width="4.73046875" style="1" customWidth="1"/>
    <col min="6909" max="6909" width="10.265625" style="1" customWidth="1"/>
    <col min="6910" max="6910" width="22" style="1" customWidth="1"/>
    <col min="6911" max="6911" width="7.73046875" style="1" customWidth="1"/>
    <col min="6912" max="6912" width="11" style="1" customWidth="1"/>
    <col min="6913" max="6913" width="9" style="1" customWidth="1"/>
    <col min="6914" max="6914" width="12.265625" style="1" customWidth="1"/>
    <col min="6915" max="6915" width="10.265625" style="1" customWidth="1"/>
    <col min="6916" max="6916" width="10.59765625" style="1" customWidth="1"/>
    <col min="6917" max="7163" width="9" style="1"/>
    <col min="7164" max="7164" width="4.73046875" style="1" customWidth="1"/>
    <col min="7165" max="7165" width="10.265625" style="1" customWidth="1"/>
    <col min="7166" max="7166" width="22" style="1" customWidth="1"/>
    <col min="7167" max="7167" width="7.73046875" style="1" customWidth="1"/>
    <col min="7168" max="7168" width="11" style="1" customWidth="1"/>
    <col min="7169" max="7169" width="9" style="1" customWidth="1"/>
    <col min="7170" max="7170" width="12.265625" style="1" customWidth="1"/>
    <col min="7171" max="7171" width="10.265625" style="1" customWidth="1"/>
    <col min="7172" max="7172" width="10.59765625" style="1" customWidth="1"/>
    <col min="7173" max="7419" width="9" style="1"/>
    <col min="7420" max="7420" width="4.73046875" style="1" customWidth="1"/>
    <col min="7421" max="7421" width="10.265625" style="1" customWidth="1"/>
    <col min="7422" max="7422" width="22" style="1" customWidth="1"/>
    <col min="7423" max="7423" width="7.73046875" style="1" customWidth="1"/>
    <col min="7424" max="7424" width="11" style="1" customWidth="1"/>
    <col min="7425" max="7425" width="9" style="1" customWidth="1"/>
    <col min="7426" max="7426" width="12.265625" style="1" customWidth="1"/>
    <col min="7427" max="7427" width="10.265625" style="1" customWidth="1"/>
    <col min="7428" max="7428" width="10.59765625" style="1" customWidth="1"/>
    <col min="7429" max="7675" width="9" style="1"/>
    <col min="7676" max="7676" width="4.73046875" style="1" customWidth="1"/>
    <col min="7677" max="7677" width="10.265625" style="1" customWidth="1"/>
    <col min="7678" max="7678" width="22" style="1" customWidth="1"/>
    <col min="7679" max="7679" width="7.73046875" style="1" customWidth="1"/>
    <col min="7680" max="7680" width="11" style="1" customWidth="1"/>
    <col min="7681" max="7681" width="9" style="1" customWidth="1"/>
    <col min="7682" max="7682" width="12.265625" style="1" customWidth="1"/>
    <col min="7683" max="7683" width="10.265625" style="1" customWidth="1"/>
    <col min="7684" max="7684" width="10.59765625" style="1" customWidth="1"/>
    <col min="7685" max="7931" width="9" style="1"/>
    <col min="7932" max="7932" width="4.73046875" style="1" customWidth="1"/>
    <col min="7933" max="7933" width="10.265625" style="1" customWidth="1"/>
    <col min="7934" max="7934" width="22" style="1" customWidth="1"/>
    <col min="7935" max="7935" width="7.73046875" style="1" customWidth="1"/>
    <col min="7936" max="7936" width="11" style="1" customWidth="1"/>
    <col min="7937" max="7937" width="9" style="1" customWidth="1"/>
    <col min="7938" max="7938" width="12.265625" style="1" customWidth="1"/>
    <col min="7939" max="7939" width="10.265625" style="1" customWidth="1"/>
    <col min="7940" max="7940" width="10.59765625" style="1" customWidth="1"/>
    <col min="7941" max="8187" width="9" style="1"/>
    <col min="8188" max="8188" width="4.73046875" style="1" customWidth="1"/>
    <col min="8189" max="8189" width="10.265625" style="1" customWidth="1"/>
    <col min="8190" max="8190" width="22" style="1" customWidth="1"/>
    <col min="8191" max="8191" width="7.73046875" style="1" customWidth="1"/>
    <col min="8192" max="8192" width="11" style="1" customWidth="1"/>
    <col min="8193" max="8193" width="9" style="1" customWidth="1"/>
    <col min="8194" max="8194" width="12.265625" style="1" customWidth="1"/>
    <col min="8195" max="8195" width="10.265625" style="1" customWidth="1"/>
    <col min="8196" max="8196" width="10.59765625" style="1" customWidth="1"/>
    <col min="8197" max="8443" width="9" style="1"/>
    <col min="8444" max="8444" width="4.73046875" style="1" customWidth="1"/>
    <col min="8445" max="8445" width="10.265625" style="1" customWidth="1"/>
    <col min="8446" max="8446" width="22" style="1" customWidth="1"/>
    <col min="8447" max="8447" width="7.73046875" style="1" customWidth="1"/>
    <col min="8448" max="8448" width="11" style="1" customWidth="1"/>
    <col min="8449" max="8449" width="9" style="1" customWidth="1"/>
    <col min="8450" max="8450" width="12.265625" style="1" customWidth="1"/>
    <col min="8451" max="8451" width="10.265625" style="1" customWidth="1"/>
    <col min="8452" max="8452" width="10.59765625" style="1" customWidth="1"/>
    <col min="8453" max="8699" width="9" style="1"/>
    <col min="8700" max="8700" width="4.73046875" style="1" customWidth="1"/>
    <col min="8701" max="8701" width="10.265625" style="1" customWidth="1"/>
    <col min="8702" max="8702" width="22" style="1" customWidth="1"/>
    <col min="8703" max="8703" width="7.73046875" style="1" customWidth="1"/>
    <col min="8704" max="8704" width="11" style="1" customWidth="1"/>
    <col min="8705" max="8705" width="9" style="1" customWidth="1"/>
    <col min="8706" max="8706" width="12.265625" style="1" customWidth="1"/>
    <col min="8707" max="8707" width="10.265625" style="1" customWidth="1"/>
    <col min="8708" max="8708" width="10.59765625" style="1" customWidth="1"/>
    <col min="8709" max="8955" width="9" style="1"/>
    <col min="8956" max="8956" width="4.73046875" style="1" customWidth="1"/>
    <col min="8957" max="8957" width="10.265625" style="1" customWidth="1"/>
    <col min="8958" max="8958" width="22" style="1" customWidth="1"/>
    <col min="8959" max="8959" width="7.73046875" style="1" customWidth="1"/>
    <col min="8960" max="8960" width="11" style="1" customWidth="1"/>
    <col min="8961" max="8961" width="9" style="1" customWidth="1"/>
    <col min="8962" max="8962" width="12.265625" style="1" customWidth="1"/>
    <col min="8963" max="8963" width="10.265625" style="1" customWidth="1"/>
    <col min="8964" max="8964" width="10.59765625" style="1" customWidth="1"/>
    <col min="8965" max="9211" width="9" style="1"/>
    <col min="9212" max="9212" width="4.73046875" style="1" customWidth="1"/>
    <col min="9213" max="9213" width="10.265625" style="1" customWidth="1"/>
    <col min="9214" max="9214" width="22" style="1" customWidth="1"/>
    <col min="9215" max="9215" width="7.73046875" style="1" customWidth="1"/>
    <col min="9216" max="9216" width="11" style="1" customWidth="1"/>
    <col min="9217" max="9217" width="9" style="1" customWidth="1"/>
    <col min="9218" max="9218" width="12.265625" style="1" customWidth="1"/>
    <col min="9219" max="9219" width="10.265625" style="1" customWidth="1"/>
    <col min="9220" max="9220" width="10.59765625" style="1" customWidth="1"/>
    <col min="9221" max="9467" width="9" style="1"/>
    <col min="9468" max="9468" width="4.73046875" style="1" customWidth="1"/>
    <col min="9469" max="9469" width="10.265625" style="1" customWidth="1"/>
    <col min="9470" max="9470" width="22" style="1" customWidth="1"/>
    <col min="9471" max="9471" width="7.73046875" style="1" customWidth="1"/>
    <col min="9472" max="9472" width="11" style="1" customWidth="1"/>
    <col min="9473" max="9473" width="9" style="1" customWidth="1"/>
    <col min="9474" max="9474" width="12.265625" style="1" customWidth="1"/>
    <col min="9475" max="9475" width="10.265625" style="1" customWidth="1"/>
    <col min="9476" max="9476" width="10.59765625" style="1" customWidth="1"/>
    <col min="9477" max="9723" width="9" style="1"/>
    <col min="9724" max="9724" width="4.73046875" style="1" customWidth="1"/>
    <col min="9725" max="9725" width="10.265625" style="1" customWidth="1"/>
    <col min="9726" max="9726" width="22" style="1" customWidth="1"/>
    <col min="9727" max="9727" width="7.73046875" style="1" customWidth="1"/>
    <col min="9728" max="9728" width="11" style="1" customWidth="1"/>
    <col min="9729" max="9729" width="9" style="1" customWidth="1"/>
    <col min="9730" max="9730" width="12.265625" style="1" customWidth="1"/>
    <col min="9731" max="9731" width="10.265625" style="1" customWidth="1"/>
    <col min="9732" max="9732" width="10.59765625" style="1" customWidth="1"/>
    <col min="9733" max="9979" width="9" style="1"/>
    <col min="9980" max="9980" width="4.73046875" style="1" customWidth="1"/>
    <col min="9981" max="9981" width="10.265625" style="1" customWidth="1"/>
    <col min="9982" max="9982" width="22" style="1" customWidth="1"/>
    <col min="9983" max="9983" width="7.73046875" style="1" customWidth="1"/>
    <col min="9984" max="9984" width="11" style="1" customWidth="1"/>
    <col min="9985" max="9985" width="9" style="1" customWidth="1"/>
    <col min="9986" max="9986" width="12.265625" style="1" customWidth="1"/>
    <col min="9987" max="9987" width="10.265625" style="1" customWidth="1"/>
    <col min="9988" max="9988" width="10.59765625" style="1" customWidth="1"/>
    <col min="9989" max="10235" width="9" style="1"/>
    <col min="10236" max="10236" width="4.73046875" style="1" customWidth="1"/>
    <col min="10237" max="10237" width="10.265625" style="1" customWidth="1"/>
    <col min="10238" max="10238" width="22" style="1" customWidth="1"/>
    <col min="10239" max="10239" width="7.73046875" style="1" customWidth="1"/>
    <col min="10240" max="10240" width="11" style="1" customWidth="1"/>
    <col min="10241" max="10241" width="9" style="1" customWidth="1"/>
    <col min="10242" max="10242" width="12.265625" style="1" customWidth="1"/>
    <col min="10243" max="10243" width="10.265625" style="1" customWidth="1"/>
    <col min="10244" max="10244" width="10.59765625" style="1" customWidth="1"/>
    <col min="10245" max="10491" width="9" style="1"/>
    <col min="10492" max="10492" width="4.73046875" style="1" customWidth="1"/>
    <col min="10493" max="10493" width="10.265625" style="1" customWidth="1"/>
    <col min="10494" max="10494" width="22" style="1" customWidth="1"/>
    <col min="10495" max="10495" width="7.73046875" style="1" customWidth="1"/>
    <col min="10496" max="10496" width="11" style="1" customWidth="1"/>
    <col min="10497" max="10497" width="9" style="1" customWidth="1"/>
    <col min="10498" max="10498" width="12.265625" style="1" customWidth="1"/>
    <col min="10499" max="10499" width="10.265625" style="1" customWidth="1"/>
    <col min="10500" max="10500" width="10.59765625" style="1" customWidth="1"/>
    <col min="10501" max="10747" width="9" style="1"/>
    <col min="10748" max="10748" width="4.73046875" style="1" customWidth="1"/>
    <col min="10749" max="10749" width="10.265625" style="1" customWidth="1"/>
    <col min="10750" max="10750" width="22" style="1" customWidth="1"/>
    <col min="10751" max="10751" width="7.73046875" style="1" customWidth="1"/>
    <col min="10752" max="10752" width="11" style="1" customWidth="1"/>
    <col min="10753" max="10753" width="9" style="1" customWidth="1"/>
    <col min="10754" max="10754" width="12.265625" style="1" customWidth="1"/>
    <col min="10755" max="10755" width="10.265625" style="1" customWidth="1"/>
    <col min="10756" max="10756" width="10.59765625" style="1" customWidth="1"/>
    <col min="10757" max="11003" width="9" style="1"/>
    <col min="11004" max="11004" width="4.73046875" style="1" customWidth="1"/>
    <col min="11005" max="11005" width="10.265625" style="1" customWidth="1"/>
    <col min="11006" max="11006" width="22" style="1" customWidth="1"/>
    <col min="11007" max="11007" width="7.73046875" style="1" customWidth="1"/>
    <col min="11008" max="11008" width="11" style="1" customWidth="1"/>
    <col min="11009" max="11009" width="9" style="1" customWidth="1"/>
    <col min="11010" max="11010" width="12.265625" style="1" customWidth="1"/>
    <col min="11011" max="11011" width="10.265625" style="1" customWidth="1"/>
    <col min="11012" max="11012" width="10.59765625" style="1" customWidth="1"/>
    <col min="11013" max="11259" width="9" style="1"/>
    <col min="11260" max="11260" width="4.73046875" style="1" customWidth="1"/>
    <col min="11261" max="11261" width="10.265625" style="1" customWidth="1"/>
    <col min="11262" max="11262" width="22" style="1" customWidth="1"/>
    <col min="11263" max="11263" width="7.73046875" style="1" customWidth="1"/>
    <col min="11264" max="11264" width="11" style="1" customWidth="1"/>
    <col min="11265" max="11265" width="9" style="1" customWidth="1"/>
    <col min="11266" max="11266" width="12.265625" style="1" customWidth="1"/>
    <col min="11267" max="11267" width="10.265625" style="1" customWidth="1"/>
    <col min="11268" max="11268" width="10.59765625" style="1" customWidth="1"/>
    <col min="11269" max="11515" width="9" style="1"/>
    <col min="11516" max="11516" width="4.73046875" style="1" customWidth="1"/>
    <col min="11517" max="11517" width="10.265625" style="1" customWidth="1"/>
    <col min="11518" max="11518" width="22" style="1" customWidth="1"/>
    <col min="11519" max="11519" width="7.73046875" style="1" customWidth="1"/>
    <col min="11520" max="11520" width="11" style="1" customWidth="1"/>
    <col min="11521" max="11521" width="9" style="1" customWidth="1"/>
    <col min="11522" max="11522" width="12.265625" style="1" customWidth="1"/>
    <col min="11523" max="11523" width="10.265625" style="1" customWidth="1"/>
    <col min="11524" max="11524" width="10.59765625" style="1" customWidth="1"/>
    <col min="11525" max="11771" width="9" style="1"/>
    <col min="11772" max="11772" width="4.73046875" style="1" customWidth="1"/>
    <col min="11773" max="11773" width="10.265625" style="1" customWidth="1"/>
    <col min="11774" max="11774" width="22" style="1" customWidth="1"/>
    <col min="11775" max="11775" width="7.73046875" style="1" customWidth="1"/>
    <col min="11776" max="11776" width="11" style="1" customWidth="1"/>
    <col min="11777" max="11777" width="9" style="1" customWidth="1"/>
    <col min="11778" max="11778" width="12.265625" style="1" customWidth="1"/>
    <col min="11779" max="11779" width="10.265625" style="1" customWidth="1"/>
    <col min="11780" max="11780" width="10.59765625" style="1" customWidth="1"/>
    <col min="11781" max="12027" width="9" style="1"/>
    <col min="12028" max="12028" width="4.73046875" style="1" customWidth="1"/>
    <col min="12029" max="12029" width="10.265625" style="1" customWidth="1"/>
    <col min="12030" max="12030" width="22" style="1" customWidth="1"/>
    <col min="12031" max="12031" width="7.73046875" style="1" customWidth="1"/>
    <col min="12032" max="12032" width="11" style="1" customWidth="1"/>
    <col min="12033" max="12033" width="9" style="1" customWidth="1"/>
    <col min="12034" max="12034" width="12.265625" style="1" customWidth="1"/>
    <col min="12035" max="12035" width="10.265625" style="1" customWidth="1"/>
    <col min="12036" max="12036" width="10.59765625" style="1" customWidth="1"/>
    <col min="12037" max="12283" width="9" style="1"/>
    <col min="12284" max="12284" width="4.73046875" style="1" customWidth="1"/>
    <col min="12285" max="12285" width="10.265625" style="1" customWidth="1"/>
    <col min="12286" max="12286" width="22" style="1" customWidth="1"/>
    <col min="12287" max="12287" width="7.73046875" style="1" customWidth="1"/>
    <col min="12288" max="12288" width="11" style="1" customWidth="1"/>
    <col min="12289" max="12289" width="9" style="1" customWidth="1"/>
    <col min="12290" max="12290" width="12.265625" style="1" customWidth="1"/>
    <col min="12291" max="12291" width="10.265625" style="1" customWidth="1"/>
    <col min="12292" max="12292" width="10.59765625" style="1" customWidth="1"/>
    <col min="12293" max="12539" width="9" style="1"/>
    <col min="12540" max="12540" width="4.73046875" style="1" customWidth="1"/>
    <col min="12541" max="12541" width="10.265625" style="1" customWidth="1"/>
    <col min="12542" max="12542" width="22" style="1" customWidth="1"/>
    <col min="12543" max="12543" width="7.73046875" style="1" customWidth="1"/>
    <col min="12544" max="12544" width="11" style="1" customWidth="1"/>
    <col min="12545" max="12545" width="9" style="1" customWidth="1"/>
    <col min="12546" max="12546" width="12.265625" style="1" customWidth="1"/>
    <col min="12547" max="12547" width="10.265625" style="1" customWidth="1"/>
    <col min="12548" max="12548" width="10.59765625" style="1" customWidth="1"/>
    <col min="12549" max="12795" width="9" style="1"/>
    <col min="12796" max="12796" width="4.73046875" style="1" customWidth="1"/>
    <col min="12797" max="12797" width="10.265625" style="1" customWidth="1"/>
    <col min="12798" max="12798" width="22" style="1" customWidth="1"/>
    <col min="12799" max="12799" width="7.73046875" style="1" customWidth="1"/>
    <col min="12800" max="12800" width="11" style="1" customWidth="1"/>
    <col min="12801" max="12801" width="9" style="1" customWidth="1"/>
    <col min="12802" max="12802" width="12.265625" style="1" customWidth="1"/>
    <col min="12803" max="12803" width="10.265625" style="1" customWidth="1"/>
    <col min="12804" max="12804" width="10.59765625" style="1" customWidth="1"/>
    <col min="12805" max="13051" width="9" style="1"/>
    <col min="13052" max="13052" width="4.73046875" style="1" customWidth="1"/>
    <col min="13053" max="13053" width="10.265625" style="1" customWidth="1"/>
    <col min="13054" max="13054" width="22" style="1" customWidth="1"/>
    <col min="13055" max="13055" width="7.73046875" style="1" customWidth="1"/>
    <col min="13056" max="13056" width="11" style="1" customWidth="1"/>
    <col min="13057" max="13057" width="9" style="1" customWidth="1"/>
    <col min="13058" max="13058" width="12.265625" style="1" customWidth="1"/>
    <col min="13059" max="13059" width="10.265625" style="1" customWidth="1"/>
    <col min="13060" max="13060" width="10.59765625" style="1" customWidth="1"/>
    <col min="13061" max="13307" width="9" style="1"/>
    <col min="13308" max="13308" width="4.73046875" style="1" customWidth="1"/>
    <col min="13309" max="13309" width="10.265625" style="1" customWidth="1"/>
    <col min="13310" max="13310" width="22" style="1" customWidth="1"/>
    <col min="13311" max="13311" width="7.73046875" style="1" customWidth="1"/>
    <col min="13312" max="13312" width="11" style="1" customWidth="1"/>
    <col min="13313" max="13313" width="9" style="1" customWidth="1"/>
    <col min="13314" max="13314" width="12.265625" style="1" customWidth="1"/>
    <col min="13315" max="13315" width="10.265625" style="1" customWidth="1"/>
    <col min="13316" max="13316" width="10.59765625" style="1" customWidth="1"/>
    <col min="13317" max="13563" width="9" style="1"/>
    <col min="13564" max="13564" width="4.73046875" style="1" customWidth="1"/>
    <col min="13565" max="13565" width="10.265625" style="1" customWidth="1"/>
    <col min="13566" max="13566" width="22" style="1" customWidth="1"/>
    <col min="13567" max="13567" width="7.73046875" style="1" customWidth="1"/>
    <col min="13568" max="13568" width="11" style="1" customWidth="1"/>
    <col min="13569" max="13569" width="9" style="1" customWidth="1"/>
    <col min="13570" max="13570" width="12.265625" style="1" customWidth="1"/>
    <col min="13571" max="13571" width="10.265625" style="1" customWidth="1"/>
    <col min="13572" max="13572" width="10.59765625" style="1" customWidth="1"/>
    <col min="13573" max="13819" width="9" style="1"/>
    <col min="13820" max="13820" width="4.73046875" style="1" customWidth="1"/>
    <col min="13821" max="13821" width="10.265625" style="1" customWidth="1"/>
    <col min="13822" max="13822" width="22" style="1" customWidth="1"/>
    <col min="13823" max="13823" width="7.73046875" style="1" customWidth="1"/>
    <col min="13824" max="13824" width="11" style="1" customWidth="1"/>
    <col min="13825" max="13825" width="9" style="1" customWidth="1"/>
    <col min="13826" max="13826" width="12.265625" style="1" customWidth="1"/>
    <col min="13827" max="13827" width="10.265625" style="1" customWidth="1"/>
    <col min="13828" max="13828" width="10.59765625" style="1" customWidth="1"/>
    <col min="13829" max="14075" width="9" style="1"/>
    <col min="14076" max="14076" width="4.73046875" style="1" customWidth="1"/>
    <col min="14077" max="14077" width="10.265625" style="1" customWidth="1"/>
    <col min="14078" max="14078" width="22" style="1" customWidth="1"/>
    <col min="14079" max="14079" width="7.73046875" style="1" customWidth="1"/>
    <col min="14080" max="14080" width="11" style="1" customWidth="1"/>
    <col min="14081" max="14081" width="9" style="1" customWidth="1"/>
    <col min="14082" max="14082" width="12.265625" style="1" customWidth="1"/>
    <col min="14083" max="14083" width="10.265625" style="1" customWidth="1"/>
    <col min="14084" max="14084" width="10.59765625" style="1" customWidth="1"/>
    <col min="14085" max="14331" width="9" style="1"/>
    <col min="14332" max="14332" width="4.73046875" style="1" customWidth="1"/>
    <col min="14333" max="14333" width="10.265625" style="1" customWidth="1"/>
    <col min="14334" max="14334" width="22" style="1" customWidth="1"/>
    <col min="14335" max="14335" width="7.73046875" style="1" customWidth="1"/>
    <col min="14336" max="14336" width="11" style="1" customWidth="1"/>
    <col min="14337" max="14337" width="9" style="1" customWidth="1"/>
    <col min="14338" max="14338" width="12.265625" style="1" customWidth="1"/>
    <col min="14339" max="14339" width="10.265625" style="1" customWidth="1"/>
    <col min="14340" max="14340" width="10.59765625" style="1" customWidth="1"/>
    <col min="14341" max="14587" width="9" style="1"/>
    <col min="14588" max="14588" width="4.73046875" style="1" customWidth="1"/>
    <col min="14589" max="14589" width="10.265625" style="1" customWidth="1"/>
    <col min="14590" max="14590" width="22" style="1" customWidth="1"/>
    <col min="14591" max="14591" width="7.73046875" style="1" customWidth="1"/>
    <col min="14592" max="14592" width="11" style="1" customWidth="1"/>
    <col min="14593" max="14593" width="9" style="1" customWidth="1"/>
    <col min="14594" max="14594" width="12.265625" style="1" customWidth="1"/>
    <col min="14595" max="14595" width="10.265625" style="1" customWidth="1"/>
    <col min="14596" max="14596" width="10.59765625" style="1" customWidth="1"/>
    <col min="14597" max="14843" width="9" style="1"/>
    <col min="14844" max="14844" width="4.73046875" style="1" customWidth="1"/>
    <col min="14845" max="14845" width="10.265625" style="1" customWidth="1"/>
    <col min="14846" max="14846" width="22" style="1" customWidth="1"/>
    <col min="14847" max="14847" width="7.73046875" style="1" customWidth="1"/>
    <col min="14848" max="14848" width="11" style="1" customWidth="1"/>
    <col min="14849" max="14849" width="9" style="1" customWidth="1"/>
    <col min="14850" max="14850" width="12.265625" style="1" customWidth="1"/>
    <col min="14851" max="14851" width="10.265625" style="1" customWidth="1"/>
    <col min="14852" max="14852" width="10.59765625" style="1" customWidth="1"/>
    <col min="14853" max="15099" width="9" style="1"/>
    <col min="15100" max="15100" width="4.73046875" style="1" customWidth="1"/>
    <col min="15101" max="15101" width="10.265625" style="1" customWidth="1"/>
    <col min="15102" max="15102" width="22" style="1" customWidth="1"/>
    <col min="15103" max="15103" width="7.73046875" style="1" customWidth="1"/>
    <col min="15104" max="15104" width="11" style="1" customWidth="1"/>
    <col min="15105" max="15105" width="9" style="1" customWidth="1"/>
    <col min="15106" max="15106" width="12.265625" style="1" customWidth="1"/>
    <col min="15107" max="15107" width="10.265625" style="1" customWidth="1"/>
    <col min="15108" max="15108" width="10.59765625" style="1" customWidth="1"/>
    <col min="15109" max="15355" width="9" style="1"/>
    <col min="15356" max="15356" width="4.73046875" style="1" customWidth="1"/>
    <col min="15357" max="15357" width="10.265625" style="1" customWidth="1"/>
    <col min="15358" max="15358" width="22" style="1" customWidth="1"/>
    <col min="15359" max="15359" width="7.73046875" style="1" customWidth="1"/>
    <col min="15360" max="15360" width="11" style="1" customWidth="1"/>
    <col min="15361" max="15361" width="9" style="1" customWidth="1"/>
    <col min="15362" max="15362" width="12.265625" style="1" customWidth="1"/>
    <col min="15363" max="15363" width="10.265625" style="1" customWidth="1"/>
    <col min="15364" max="15364" width="10.59765625" style="1" customWidth="1"/>
    <col min="15365" max="15611" width="9" style="1"/>
    <col min="15612" max="15612" width="4.73046875" style="1" customWidth="1"/>
    <col min="15613" max="15613" width="10.265625" style="1" customWidth="1"/>
    <col min="15614" max="15614" width="22" style="1" customWidth="1"/>
    <col min="15615" max="15615" width="7.73046875" style="1" customWidth="1"/>
    <col min="15616" max="15616" width="11" style="1" customWidth="1"/>
    <col min="15617" max="15617" width="9" style="1" customWidth="1"/>
    <col min="15618" max="15618" width="12.265625" style="1" customWidth="1"/>
    <col min="15619" max="15619" width="10.265625" style="1" customWidth="1"/>
    <col min="15620" max="15620" width="10.59765625" style="1" customWidth="1"/>
    <col min="15621" max="15867" width="9" style="1"/>
    <col min="15868" max="15868" width="4.73046875" style="1" customWidth="1"/>
    <col min="15869" max="15869" width="10.265625" style="1" customWidth="1"/>
    <col min="15870" max="15870" width="22" style="1" customWidth="1"/>
    <col min="15871" max="15871" width="7.73046875" style="1" customWidth="1"/>
    <col min="15872" max="15872" width="11" style="1" customWidth="1"/>
    <col min="15873" max="15873" width="9" style="1" customWidth="1"/>
    <col min="15874" max="15874" width="12.265625" style="1" customWidth="1"/>
    <col min="15875" max="15875" width="10.265625" style="1" customWidth="1"/>
    <col min="15876" max="15876" width="10.59765625" style="1" customWidth="1"/>
    <col min="15877" max="16123" width="9" style="1"/>
    <col min="16124" max="16124" width="4.73046875" style="1" customWidth="1"/>
    <col min="16125" max="16125" width="10.265625" style="1" customWidth="1"/>
    <col min="16126" max="16126" width="22" style="1" customWidth="1"/>
    <col min="16127" max="16127" width="7.73046875" style="1" customWidth="1"/>
    <col min="16128" max="16128" width="11" style="1" customWidth="1"/>
    <col min="16129" max="16129" width="9" style="1" customWidth="1"/>
    <col min="16130" max="16130" width="12.265625" style="1" customWidth="1"/>
    <col min="16131" max="16131" width="10.265625" style="1" customWidth="1"/>
    <col min="16132" max="16132" width="10.59765625" style="1" customWidth="1"/>
    <col min="16133" max="16384" width="9" style="1"/>
  </cols>
  <sheetData>
    <row r="1" spans="1:19" s="80" customFormat="1" ht="37.5" customHeight="1" x14ac:dyDescent="0.45">
      <c r="A1" s="77" t="s">
        <v>7</v>
      </c>
      <c r="B1" s="77" t="s">
        <v>8</v>
      </c>
      <c r="C1" s="77" t="s">
        <v>14</v>
      </c>
      <c r="D1" s="77" t="s">
        <v>15</v>
      </c>
      <c r="E1" s="77" t="s">
        <v>9</v>
      </c>
      <c r="F1" s="77" t="s">
        <v>11</v>
      </c>
      <c r="G1" s="77" t="s">
        <v>16</v>
      </c>
      <c r="H1" s="77" t="s">
        <v>817</v>
      </c>
      <c r="I1" s="77" t="s">
        <v>816</v>
      </c>
      <c r="J1" s="77" t="s">
        <v>818</v>
      </c>
      <c r="K1" s="77" t="s">
        <v>819</v>
      </c>
      <c r="L1" s="77" t="s">
        <v>820</v>
      </c>
      <c r="M1" s="77" t="s">
        <v>826</v>
      </c>
      <c r="N1" s="58"/>
      <c r="O1" s="58"/>
      <c r="P1" s="58"/>
      <c r="Q1" s="58"/>
      <c r="R1" s="58"/>
      <c r="S1" s="58"/>
    </row>
    <row r="2" spans="1:19" s="59" customFormat="1" ht="27.75" customHeight="1" x14ac:dyDescent="0.45">
      <c r="A2" s="76">
        <v>1</v>
      </c>
      <c r="B2" s="46">
        <v>23145001</v>
      </c>
      <c r="C2" s="68" t="s">
        <v>46</v>
      </c>
      <c r="D2" s="30" t="s">
        <v>47</v>
      </c>
      <c r="E2" s="30" t="s">
        <v>48</v>
      </c>
      <c r="F2" s="30" t="s">
        <v>49</v>
      </c>
      <c r="G2" s="82"/>
      <c r="H2" s="76" t="str">
        <f>IF(G2&gt;=45,"Level 3",IF(G2&gt;=28,"Level 2","Level 1"))</f>
        <v>Level 1</v>
      </c>
      <c r="I2" s="76"/>
      <c r="J2" s="76"/>
      <c r="K2" s="76" t="s">
        <v>805</v>
      </c>
      <c r="L2" s="76"/>
      <c r="M2" s="76"/>
      <c r="N2" s="81"/>
      <c r="O2" s="81"/>
      <c r="P2" s="81"/>
      <c r="Q2" s="81"/>
      <c r="R2" s="81"/>
      <c r="S2" s="81"/>
    </row>
    <row r="3" spans="1:19" s="59" customFormat="1" ht="27.75" customHeight="1" x14ac:dyDescent="0.45">
      <c r="A3" s="76">
        <v>2</v>
      </c>
      <c r="B3" s="46">
        <v>23145002</v>
      </c>
      <c r="C3" s="68" t="s">
        <v>50</v>
      </c>
      <c r="D3" s="30" t="s">
        <v>47</v>
      </c>
      <c r="E3" s="30" t="s">
        <v>51</v>
      </c>
      <c r="F3" s="30" t="s">
        <v>52</v>
      </c>
      <c r="G3" s="82">
        <v>69</v>
      </c>
      <c r="H3" s="76" t="str">
        <f t="shared" ref="H3:H44" si="0">IF(G3&gt;=45,"Level 3",IF(G3&gt;=28,"Level 2","Level 1"))</f>
        <v>Level 3</v>
      </c>
      <c r="I3" s="76">
        <f>VLOOKUP(B3,'[1]Danh sách SV dự thi vòng 2'!$B$7:$J$265,9,0)</f>
        <v>3</v>
      </c>
      <c r="J3" s="76" t="str">
        <f>VLOOKUP(B3,'[1]Danh sách SV dự thi vòng 2'!$B$7:$K$265,10,0)</f>
        <v>Level 3</v>
      </c>
      <c r="K3" s="76" t="s">
        <v>804</v>
      </c>
      <c r="L3" s="76"/>
      <c r="M3" s="76"/>
      <c r="N3" s="81"/>
      <c r="O3" s="81"/>
      <c r="P3" s="81"/>
      <c r="Q3" s="81"/>
      <c r="R3" s="81"/>
      <c r="S3" s="81"/>
    </row>
    <row r="4" spans="1:19" s="59" customFormat="1" ht="27.75" customHeight="1" x14ac:dyDescent="0.45">
      <c r="A4" s="76">
        <v>3</v>
      </c>
      <c r="B4" s="46">
        <v>23151001</v>
      </c>
      <c r="C4" s="68" t="s">
        <v>53</v>
      </c>
      <c r="D4" s="30" t="s">
        <v>47</v>
      </c>
      <c r="E4" s="30" t="s">
        <v>54</v>
      </c>
      <c r="F4" s="30" t="s">
        <v>55</v>
      </c>
      <c r="G4" s="82">
        <v>43</v>
      </c>
      <c r="H4" s="76" t="str">
        <f t="shared" si="0"/>
        <v>Level 2</v>
      </c>
      <c r="I4" s="76"/>
      <c r="J4" s="76"/>
      <c r="K4" s="76" t="s">
        <v>806</v>
      </c>
      <c r="L4" s="76"/>
      <c r="M4" s="76"/>
      <c r="N4" s="81"/>
      <c r="O4" s="81"/>
      <c r="P4" s="81"/>
      <c r="Q4" s="81"/>
      <c r="R4" s="81"/>
      <c r="S4" s="81"/>
    </row>
    <row r="5" spans="1:19" s="59" customFormat="1" ht="27.75" customHeight="1" x14ac:dyDescent="0.45">
      <c r="A5" s="76">
        <v>4</v>
      </c>
      <c r="B5" s="46">
        <v>23116001</v>
      </c>
      <c r="C5" s="68" t="s">
        <v>56</v>
      </c>
      <c r="D5" s="30" t="s">
        <v>57</v>
      </c>
      <c r="E5" s="30" t="s">
        <v>58</v>
      </c>
      <c r="F5" s="30" t="s">
        <v>59</v>
      </c>
      <c r="G5" s="82">
        <v>45</v>
      </c>
      <c r="H5" s="76" t="str">
        <f t="shared" si="0"/>
        <v>Level 3</v>
      </c>
      <c r="I5" s="76">
        <f>VLOOKUP(B5,'[1]Danh sách SV dự thi vòng 2'!$B$7:$J$265,9,0)</f>
        <v>0</v>
      </c>
      <c r="J5" s="76" t="str">
        <f>VLOOKUP(B5,'[1]Danh sách SV dự thi vòng 2'!$B$7:$K$265,10,0)</f>
        <v>Level 2</v>
      </c>
      <c r="K5" s="76" t="s">
        <v>806</v>
      </c>
      <c r="L5" s="76"/>
      <c r="M5" s="76"/>
      <c r="N5" s="81"/>
      <c r="O5" s="81"/>
      <c r="P5" s="81"/>
      <c r="Q5" s="81"/>
      <c r="R5" s="81"/>
      <c r="S5" s="81"/>
    </row>
    <row r="6" spans="1:19" s="59" customFormat="1" ht="27.75" customHeight="1" x14ac:dyDescent="0.45">
      <c r="A6" s="76">
        <v>5</v>
      </c>
      <c r="B6" s="46">
        <v>23119001</v>
      </c>
      <c r="C6" s="68" t="s">
        <v>60</v>
      </c>
      <c r="D6" s="30" t="s">
        <v>57</v>
      </c>
      <c r="E6" s="30" t="s">
        <v>61</v>
      </c>
      <c r="F6" s="30" t="s">
        <v>62</v>
      </c>
      <c r="G6" s="82">
        <v>63</v>
      </c>
      <c r="H6" s="76" t="str">
        <f t="shared" si="0"/>
        <v>Level 3</v>
      </c>
      <c r="I6" s="76">
        <f>VLOOKUP(B6,'[1]Danh sách SV dự thi vòng 2'!$B$7:$J$265,9,0)</f>
        <v>3</v>
      </c>
      <c r="J6" s="76" t="str">
        <f>VLOOKUP(B6,'[1]Danh sách SV dự thi vòng 2'!$B$7:$K$265,10,0)</f>
        <v>Level 3</v>
      </c>
      <c r="K6" s="76" t="s">
        <v>804</v>
      </c>
      <c r="L6" s="76"/>
      <c r="M6" s="76"/>
      <c r="N6" s="81"/>
      <c r="O6" s="81"/>
      <c r="P6" s="81"/>
      <c r="Q6" s="81"/>
      <c r="R6" s="81"/>
      <c r="S6" s="81"/>
    </row>
    <row r="7" spans="1:19" s="59" customFormat="1" ht="27.75" customHeight="1" x14ac:dyDescent="0.45">
      <c r="A7" s="76">
        <v>6</v>
      </c>
      <c r="B7" s="46">
        <v>23119002</v>
      </c>
      <c r="C7" s="68" t="s">
        <v>63</v>
      </c>
      <c r="D7" s="30" t="s">
        <v>57</v>
      </c>
      <c r="E7" s="30" t="s">
        <v>64</v>
      </c>
      <c r="F7" s="30" t="s">
        <v>65</v>
      </c>
      <c r="G7" s="82">
        <v>33</v>
      </c>
      <c r="H7" s="76" t="str">
        <f t="shared" si="0"/>
        <v>Level 2</v>
      </c>
      <c r="I7" s="76"/>
      <c r="J7" s="76"/>
      <c r="K7" s="76" t="s">
        <v>806</v>
      </c>
      <c r="L7" s="76"/>
      <c r="M7" s="76"/>
      <c r="N7" s="81"/>
      <c r="O7" s="81"/>
      <c r="P7" s="81"/>
      <c r="Q7" s="81"/>
      <c r="R7" s="81"/>
      <c r="S7" s="81"/>
    </row>
    <row r="8" spans="1:19" s="59" customFormat="1" ht="27.75" customHeight="1" x14ac:dyDescent="0.45">
      <c r="A8" s="76">
        <v>7</v>
      </c>
      <c r="B8" s="46">
        <v>23124001</v>
      </c>
      <c r="C8" s="68" t="s">
        <v>66</v>
      </c>
      <c r="D8" s="30" t="s">
        <v>57</v>
      </c>
      <c r="E8" s="30" t="s">
        <v>67</v>
      </c>
      <c r="F8" s="30" t="s">
        <v>68</v>
      </c>
      <c r="G8" s="82">
        <v>51</v>
      </c>
      <c r="H8" s="76" t="str">
        <f t="shared" si="0"/>
        <v>Level 3</v>
      </c>
      <c r="I8" s="76">
        <f>VLOOKUP(B8,'[1]Danh sách SV dự thi vòng 2'!$B$7:$J$265,9,0)</f>
        <v>1</v>
      </c>
      <c r="J8" s="76" t="str">
        <f>VLOOKUP(B8,'[1]Danh sách SV dự thi vòng 2'!$B$7:$K$265,10,0)</f>
        <v>Level 2</v>
      </c>
      <c r="K8" s="76" t="s">
        <v>806</v>
      </c>
      <c r="L8" s="76"/>
      <c r="M8" s="76"/>
      <c r="N8" s="81"/>
      <c r="O8" s="81"/>
      <c r="P8" s="81"/>
      <c r="Q8" s="81"/>
      <c r="R8" s="81"/>
      <c r="S8" s="81"/>
    </row>
    <row r="9" spans="1:19" s="59" customFormat="1" ht="27.75" customHeight="1" x14ac:dyDescent="0.45">
      <c r="A9" s="76">
        <v>8</v>
      </c>
      <c r="B9" s="46">
        <v>23124002</v>
      </c>
      <c r="C9" s="68" t="s">
        <v>69</v>
      </c>
      <c r="D9" s="30" t="s">
        <v>57</v>
      </c>
      <c r="E9" s="30" t="s">
        <v>70</v>
      </c>
      <c r="F9" s="30" t="s">
        <v>71</v>
      </c>
      <c r="G9" s="82"/>
      <c r="H9" s="76" t="str">
        <f t="shared" si="0"/>
        <v>Level 1</v>
      </c>
      <c r="I9" s="76"/>
      <c r="J9" s="76"/>
      <c r="K9" s="76" t="s">
        <v>805</v>
      </c>
      <c r="L9" s="76"/>
      <c r="M9" s="76"/>
      <c r="N9" s="81"/>
      <c r="O9" s="81"/>
      <c r="P9" s="81"/>
      <c r="Q9" s="81"/>
      <c r="R9" s="81"/>
      <c r="S9" s="81"/>
    </row>
    <row r="10" spans="1:19" s="59" customFormat="1" ht="27.75" customHeight="1" x14ac:dyDescent="0.45">
      <c r="A10" s="76">
        <v>9</v>
      </c>
      <c r="B10" s="46">
        <v>23142002</v>
      </c>
      <c r="C10" s="68" t="s">
        <v>72</v>
      </c>
      <c r="D10" s="30" t="s">
        <v>57</v>
      </c>
      <c r="E10" s="30" t="s">
        <v>73</v>
      </c>
      <c r="F10" s="30" t="s">
        <v>74</v>
      </c>
      <c r="G10" s="82">
        <v>55</v>
      </c>
      <c r="H10" s="76" t="str">
        <f t="shared" si="0"/>
        <v>Level 3</v>
      </c>
      <c r="I10" s="76">
        <f>VLOOKUP(B10,'[1]Danh sách SV dự thi vòng 2'!$B$7:$J$265,9,0)</f>
        <v>3</v>
      </c>
      <c r="J10" s="76" t="str">
        <f>VLOOKUP(B10,'[1]Danh sách SV dự thi vòng 2'!$B$7:$K$265,10,0)</f>
        <v>Level 3</v>
      </c>
      <c r="K10" s="76" t="s">
        <v>804</v>
      </c>
      <c r="L10" s="76"/>
      <c r="M10" s="76"/>
      <c r="N10" s="81"/>
      <c r="O10" s="81"/>
      <c r="P10" s="81"/>
      <c r="Q10" s="81"/>
      <c r="R10" s="81"/>
      <c r="S10" s="81"/>
    </row>
    <row r="11" spans="1:19" s="59" customFormat="1" ht="27.75" customHeight="1" x14ac:dyDescent="0.45">
      <c r="A11" s="76">
        <v>10</v>
      </c>
      <c r="B11" s="46">
        <v>23142003</v>
      </c>
      <c r="C11" s="68" t="s">
        <v>75</v>
      </c>
      <c r="D11" s="30" t="s">
        <v>57</v>
      </c>
      <c r="E11" s="30" t="s">
        <v>76</v>
      </c>
      <c r="F11" s="30" t="s">
        <v>77</v>
      </c>
      <c r="G11" s="82"/>
      <c r="H11" s="76" t="str">
        <f t="shared" si="0"/>
        <v>Level 1</v>
      </c>
      <c r="I11" s="76"/>
      <c r="J11" s="76"/>
      <c r="K11" s="76" t="s">
        <v>805</v>
      </c>
      <c r="L11" s="76"/>
      <c r="M11" s="76"/>
      <c r="N11" s="81"/>
      <c r="O11" s="81"/>
      <c r="P11" s="81"/>
      <c r="Q11" s="81"/>
      <c r="R11" s="81"/>
      <c r="S11" s="81"/>
    </row>
    <row r="12" spans="1:19" s="59" customFormat="1" ht="27.75" customHeight="1" x14ac:dyDescent="0.45">
      <c r="A12" s="76">
        <v>11</v>
      </c>
      <c r="B12" s="46">
        <v>23142004</v>
      </c>
      <c r="C12" s="68" t="s">
        <v>78</v>
      </c>
      <c r="D12" s="30" t="s">
        <v>57</v>
      </c>
      <c r="E12" s="30" t="s">
        <v>79</v>
      </c>
      <c r="F12" s="30" t="s">
        <v>77</v>
      </c>
      <c r="G12" s="82">
        <v>66</v>
      </c>
      <c r="H12" s="76" t="str">
        <f t="shared" si="0"/>
        <v>Level 3</v>
      </c>
      <c r="I12" s="76">
        <f>VLOOKUP(B12,'[1]Danh sách SV dự thi vòng 2'!$B$7:$J$265,9,0)</f>
        <v>3</v>
      </c>
      <c r="J12" s="76" t="str">
        <f>VLOOKUP(B12,'[1]Danh sách SV dự thi vòng 2'!$B$7:$K$265,10,0)</f>
        <v>Level 3</v>
      </c>
      <c r="K12" s="76" t="s">
        <v>804</v>
      </c>
      <c r="L12" s="76"/>
      <c r="M12" s="76"/>
      <c r="N12" s="81"/>
      <c r="O12" s="81"/>
      <c r="P12" s="81"/>
      <c r="Q12" s="81"/>
      <c r="R12" s="81"/>
      <c r="S12" s="81"/>
    </row>
    <row r="13" spans="1:19" s="59" customFormat="1" ht="27.75" customHeight="1" x14ac:dyDescent="0.45">
      <c r="A13" s="76">
        <v>12</v>
      </c>
      <c r="B13" s="46">
        <v>23142006</v>
      </c>
      <c r="C13" s="68" t="s">
        <v>80</v>
      </c>
      <c r="D13" s="30" t="s">
        <v>57</v>
      </c>
      <c r="E13" s="30" t="s">
        <v>81</v>
      </c>
      <c r="F13" s="30" t="s">
        <v>77</v>
      </c>
      <c r="G13" s="82">
        <v>42</v>
      </c>
      <c r="H13" s="76" t="str">
        <f t="shared" si="0"/>
        <v>Level 2</v>
      </c>
      <c r="I13" s="76"/>
      <c r="J13" s="76"/>
      <c r="K13" s="76" t="s">
        <v>806</v>
      </c>
      <c r="L13" s="76"/>
      <c r="M13" s="76"/>
      <c r="N13" s="81"/>
      <c r="O13" s="81"/>
      <c r="P13" s="81"/>
      <c r="Q13" s="81"/>
      <c r="R13" s="81"/>
      <c r="S13" s="81"/>
    </row>
    <row r="14" spans="1:19" s="59" customFormat="1" ht="27.75" customHeight="1" x14ac:dyDescent="0.45">
      <c r="A14" s="76">
        <v>13</v>
      </c>
      <c r="B14" s="46">
        <v>23145003</v>
      </c>
      <c r="C14" s="68" t="s">
        <v>82</v>
      </c>
      <c r="D14" s="30" t="s">
        <v>57</v>
      </c>
      <c r="E14" s="30" t="s">
        <v>83</v>
      </c>
      <c r="F14" s="30" t="s">
        <v>52</v>
      </c>
      <c r="G14" s="82">
        <v>46</v>
      </c>
      <c r="H14" s="76" t="str">
        <f t="shared" si="0"/>
        <v>Level 3</v>
      </c>
      <c r="I14" s="76">
        <f>VLOOKUP(B14,'[1]Danh sách SV dự thi vòng 2'!$B$7:$J$265,9,0)</f>
        <v>1</v>
      </c>
      <c r="J14" s="76" t="str">
        <f>VLOOKUP(B14,'[1]Danh sách SV dự thi vòng 2'!$B$7:$K$265,10,0)</f>
        <v>Level 2</v>
      </c>
      <c r="K14" s="76" t="s">
        <v>806</v>
      </c>
      <c r="L14" s="76"/>
      <c r="M14" s="76"/>
      <c r="N14" s="81"/>
      <c r="O14" s="81"/>
      <c r="P14" s="81"/>
      <c r="Q14" s="81"/>
      <c r="R14" s="81"/>
      <c r="S14" s="81"/>
    </row>
    <row r="15" spans="1:19" s="59" customFormat="1" ht="27.75" customHeight="1" x14ac:dyDescent="0.45">
      <c r="A15" s="76">
        <v>14</v>
      </c>
      <c r="B15" s="46">
        <v>23146003</v>
      </c>
      <c r="C15" s="68" t="s">
        <v>84</v>
      </c>
      <c r="D15" s="30" t="s">
        <v>57</v>
      </c>
      <c r="E15" s="30" t="s">
        <v>85</v>
      </c>
      <c r="F15" s="30" t="s">
        <v>86</v>
      </c>
      <c r="G15" s="82">
        <v>64</v>
      </c>
      <c r="H15" s="76" t="str">
        <f t="shared" si="0"/>
        <v>Level 3</v>
      </c>
      <c r="I15" s="76">
        <f>VLOOKUP(B15,'[1]Danh sách SV dự thi vòng 2'!$B$7:$J$265,9,0)</f>
        <v>3</v>
      </c>
      <c r="J15" s="76" t="str">
        <f>VLOOKUP(B15,'[1]Danh sách SV dự thi vòng 2'!$B$7:$K$265,10,0)</f>
        <v>Level 3</v>
      </c>
      <c r="K15" s="76" t="s">
        <v>804</v>
      </c>
      <c r="L15" s="76"/>
      <c r="M15" s="76"/>
      <c r="N15" s="81"/>
      <c r="O15" s="81"/>
      <c r="P15" s="81"/>
      <c r="Q15" s="81"/>
      <c r="R15" s="81"/>
      <c r="S15" s="81"/>
    </row>
    <row r="16" spans="1:19" s="59" customFormat="1" ht="27.75" customHeight="1" x14ac:dyDescent="0.45">
      <c r="A16" s="76">
        <v>15</v>
      </c>
      <c r="B16" s="46">
        <v>23161045</v>
      </c>
      <c r="C16" s="68" t="s">
        <v>87</v>
      </c>
      <c r="D16" s="30" t="s">
        <v>57</v>
      </c>
      <c r="E16" s="30" t="s">
        <v>88</v>
      </c>
      <c r="F16" s="30" t="s">
        <v>89</v>
      </c>
      <c r="G16" s="82">
        <v>56</v>
      </c>
      <c r="H16" s="76" t="str">
        <f t="shared" si="0"/>
        <v>Level 3</v>
      </c>
      <c r="I16" s="76">
        <f>VLOOKUP(B16,'[1]Danh sách SV dự thi vòng 2'!$B$7:$J$265,9,0)</f>
        <v>3</v>
      </c>
      <c r="J16" s="76" t="str">
        <f>VLOOKUP(B16,'[1]Danh sách SV dự thi vòng 2'!$B$7:$K$265,10,0)</f>
        <v>Level 3</v>
      </c>
      <c r="K16" s="76" t="s">
        <v>804</v>
      </c>
      <c r="L16" s="76"/>
      <c r="M16" s="76"/>
      <c r="N16" s="81"/>
      <c r="O16" s="81"/>
      <c r="P16" s="81"/>
      <c r="Q16" s="81"/>
      <c r="R16" s="81"/>
      <c r="S16" s="81"/>
    </row>
    <row r="17" spans="1:19" s="59" customFormat="1" ht="27.75" customHeight="1" x14ac:dyDescent="0.45">
      <c r="A17" s="76">
        <v>16</v>
      </c>
      <c r="B17" s="46">
        <v>23144004</v>
      </c>
      <c r="C17" s="68" t="s">
        <v>90</v>
      </c>
      <c r="D17" s="30" t="s">
        <v>91</v>
      </c>
      <c r="E17" s="30" t="s">
        <v>92</v>
      </c>
      <c r="F17" s="30" t="s">
        <v>93</v>
      </c>
      <c r="G17" s="82"/>
      <c r="H17" s="76" t="str">
        <f t="shared" si="0"/>
        <v>Level 1</v>
      </c>
      <c r="I17" s="76"/>
      <c r="J17" s="76"/>
      <c r="K17" s="76" t="s">
        <v>805</v>
      </c>
      <c r="L17" s="76"/>
      <c r="M17" s="76"/>
      <c r="N17" s="81"/>
      <c r="O17" s="81"/>
      <c r="P17" s="81"/>
      <c r="Q17" s="81"/>
      <c r="R17" s="81"/>
      <c r="S17" s="81"/>
    </row>
    <row r="18" spans="1:19" s="83" customFormat="1" ht="30" customHeight="1" x14ac:dyDescent="0.45">
      <c r="A18" s="76">
        <v>17</v>
      </c>
      <c r="B18" s="46">
        <v>23151004</v>
      </c>
      <c r="C18" s="68" t="s">
        <v>94</v>
      </c>
      <c r="D18" s="30" t="s">
        <v>91</v>
      </c>
      <c r="E18" s="30" t="s">
        <v>95</v>
      </c>
      <c r="F18" s="30" t="s">
        <v>96</v>
      </c>
      <c r="G18" s="78">
        <v>46</v>
      </c>
      <c r="H18" s="76" t="str">
        <f t="shared" si="0"/>
        <v>Level 3</v>
      </c>
      <c r="I18" s="76">
        <f>VLOOKUP(B18,'[1]Danh sách SV dự thi vòng 2'!$B$7:$J$265,9,0)</f>
        <v>1</v>
      </c>
      <c r="J18" s="76" t="str">
        <f>VLOOKUP(B18,'[1]Danh sách SV dự thi vòng 2'!$B$7:$K$265,10,0)</f>
        <v>Level 2</v>
      </c>
      <c r="K18" s="76" t="s">
        <v>806</v>
      </c>
      <c r="L18" s="51"/>
      <c r="M18" s="51"/>
    </row>
    <row r="19" spans="1:19" s="83" customFormat="1" ht="30" customHeight="1" x14ac:dyDescent="0.45">
      <c r="A19" s="76">
        <v>18</v>
      </c>
      <c r="B19" s="46">
        <v>23143046</v>
      </c>
      <c r="C19" s="68" t="s">
        <v>97</v>
      </c>
      <c r="D19" s="30" t="s">
        <v>98</v>
      </c>
      <c r="E19" s="30" t="s">
        <v>99</v>
      </c>
      <c r="F19" s="30" t="s">
        <v>100</v>
      </c>
      <c r="G19" s="78"/>
      <c r="H19" s="76" t="str">
        <f t="shared" si="0"/>
        <v>Level 1</v>
      </c>
      <c r="I19" s="51"/>
      <c r="J19" s="51"/>
      <c r="K19" s="76" t="s">
        <v>805</v>
      </c>
      <c r="L19" s="51"/>
      <c r="M19" s="51"/>
    </row>
    <row r="20" spans="1:19" s="83" customFormat="1" ht="30" customHeight="1" x14ac:dyDescent="0.45">
      <c r="A20" s="76">
        <v>19</v>
      </c>
      <c r="B20" s="46">
        <v>23110002</v>
      </c>
      <c r="C20" s="68" t="s">
        <v>101</v>
      </c>
      <c r="D20" s="30" t="s">
        <v>102</v>
      </c>
      <c r="E20" s="30" t="s">
        <v>103</v>
      </c>
      <c r="F20" s="30" t="s">
        <v>104</v>
      </c>
      <c r="G20" s="78">
        <v>55</v>
      </c>
      <c r="H20" s="76" t="str">
        <f t="shared" si="0"/>
        <v>Level 3</v>
      </c>
      <c r="I20" s="76">
        <f>VLOOKUP(B20,'[1]Danh sách SV dự thi vòng 2'!$B$7:$J$265,9,0)</f>
        <v>2</v>
      </c>
      <c r="J20" s="76" t="str">
        <f>VLOOKUP(B20,'[1]Danh sách SV dự thi vòng 2'!$B$7:$K$265,10,0)</f>
        <v>Level 2</v>
      </c>
      <c r="K20" s="76" t="s">
        <v>806</v>
      </c>
      <c r="L20" s="51"/>
      <c r="M20" s="51"/>
    </row>
    <row r="21" spans="1:19" s="83" customFormat="1" ht="30" customHeight="1" x14ac:dyDescent="0.45">
      <c r="A21" s="76">
        <v>20</v>
      </c>
      <c r="B21" s="46">
        <v>23110003</v>
      </c>
      <c r="C21" s="68" t="s">
        <v>105</v>
      </c>
      <c r="D21" s="30" t="s">
        <v>102</v>
      </c>
      <c r="E21" s="30" t="s">
        <v>106</v>
      </c>
      <c r="F21" s="30" t="s">
        <v>107</v>
      </c>
      <c r="G21" s="78">
        <v>58</v>
      </c>
      <c r="H21" s="76" t="str">
        <f t="shared" si="0"/>
        <v>Level 3</v>
      </c>
      <c r="I21" s="76">
        <f>VLOOKUP(B21,'[1]Danh sách SV dự thi vòng 2'!$B$7:$J$265,9,0)</f>
        <v>3</v>
      </c>
      <c r="J21" s="76" t="str">
        <f>VLOOKUP(B21,'[1]Danh sách SV dự thi vòng 2'!$B$7:$K$265,10,0)</f>
        <v>Level 3</v>
      </c>
      <c r="K21" s="76" t="s">
        <v>804</v>
      </c>
      <c r="L21" s="51"/>
      <c r="M21" s="51"/>
    </row>
    <row r="22" spans="1:19" s="83" customFormat="1" ht="30" customHeight="1" x14ac:dyDescent="0.45">
      <c r="A22" s="76">
        <v>21</v>
      </c>
      <c r="B22" s="46">
        <v>23116004</v>
      </c>
      <c r="C22" s="68" t="s">
        <v>108</v>
      </c>
      <c r="D22" s="30" t="s">
        <v>102</v>
      </c>
      <c r="E22" s="30" t="s">
        <v>81</v>
      </c>
      <c r="F22" s="30" t="s">
        <v>59</v>
      </c>
      <c r="G22" s="78">
        <v>46</v>
      </c>
      <c r="H22" s="76" t="str">
        <f t="shared" si="0"/>
        <v>Level 3</v>
      </c>
      <c r="I22" s="76">
        <f>VLOOKUP(B22,'[1]Danh sách SV dự thi vòng 2'!$B$7:$J$265,9,0)</f>
        <v>2</v>
      </c>
      <c r="J22" s="76" t="str">
        <f>VLOOKUP(B22,'[1]Danh sách SV dự thi vòng 2'!$B$7:$K$265,10,0)</f>
        <v>Level 2</v>
      </c>
      <c r="K22" s="76" t="s">
        <v>806</v>
      </c>
      <c r="L22" s="51"/>
      <c r="M22" s="51"/>
    </row>
    <row r="23" spans="1:19" s="83" customFormat="1" ht="30" customHeight="1" x14ac:dyDescent="0.45">
      <c r="A23" s="76">
        <v>22</v>
      </c>
      <c r="B23" s="46">
        <v>23119003</v>
      </c>
      <c r="C23" s="68" t="s">
        <v>109</v>
      </c>
      <c r="D23" s="30" t="s">
        <v>102</v>
      </c>
      <c r="E23" s="30" t="s">
        <v>110</v>
      </c>
      <c r="F23" s="30" t="s">
        <v>62</v>
      </c>
      <c r="G23" s="78">
        <v>49</v>
      </c>
      <c r="H23" s="76" t="str">
        <f t="shared" si="0"/>
        <v>Level 3</v>
      </c>
      <c r="I23" s="76">
        <f>VLOOKUP(B23,'[1]Danh sách SV dự thi vòng 2'!$B$7:$J$265,9,0)</f>
        <v>0</v>
      </c>
      <c r="J23" s="76" t="str">
        <f>VLOOKUP(B23,'[1]Danh sách SV dự thi vòng 2'!$B$7:$K$265,10,0)</f>
        <v>Level 2</v>
      </c>
      <c r="K23" s="76" t="s">
        <v>806</v>
      </c>
      <c r="L23" s="51"/>
      <c r="M23" s="51"/>
    </row>
    <row r="24" spans="1:19" s="83" customFormat="1" ht="30" customHeight="1" x14ac:dyDescent="0.45">
      <c r="A24" s="76">
        <v>23</v>
      </c>
      <c r="B24" s="46">
        <v>23119004</v>
      </c>
      <c r="C24" s="68" t="s">
        <v>111</v>
      </c>
      <c r="D24" s="30" t="s">
        <v>102</v>
      </c>
      <c r="E24" s="30" t="s">
        <v>112</v>
      </c>
      <c r="F24" s="30" t="s">
        <v>65</v>
      </c>
      <c r="G24" s="78">
        <v>59</v>
      </c>
      <c r="H24" s="76" t="str">
        <f t="shared" si="0"/>
        <v>Level 3</v>
      </c>
      <c r="I24" s="76">
        <f>VLOOKUP(B24,'[1]Danh sách SV dự thi vòng 2'!$B$7:$J$265,9,0)</f>
        <v>2</v>
      </c>
      <c r="J24" s="76" t="str">
        <f>VLOOKUP(B24,'[1]Danh sách SV dự thi vòng 2'!$B$7:$K$265,10,0)</f>
        <v>Level 2</v>
      </c>
      <c r="K24" s="76" t="s">
        <v>806</v>
      </c>
      <c r="L24" s="51"/>
      <c r="M24" s="51"/>
    </row>
    <row r="25" spans="1:19" s="83" customFormat="1" ht="30" customHeight="1" x14ac:dyDescent="0.45">
      <c r="A25" s="76">
        <v>24</v>
      </c>
      <c r="B25" s="46">
        <v>23124004</v>
      </c>
      <c r="C25" s="68" t="s">
        <v>113</v>
      </c>
      <c r="D25" s="30" t="s">
        <v>102</v>
      </c>
      <c r="E25" s="30" t="s">
        <v>114</v>
      </c>
      <c r="F25" s="30" t="s">
        <v>68</v>
      </c>
      <c r="G25" s="78">
        <v>29</v>
      </c>
      <c r="H25" s="76" t="str">
        <f t="shared" si="0"/>
        <v>Level 2</v>
      </c>
      <c r="I25" s="51"/>
      <c r="J25" s="51"/>
      <c r="K25" s="76" t="s">
        <v>806</v>
      </c>
      <c r="L25" s="51"/>
      <c r="M25" s="51"/>
    </row>
    <row r="26" spans="1:19" s="83" customFormat="1" ht="30" customHeight="1" x14ac:dyDescent="0.45">
      <c r="A26" s="76">
        <v>25</v>
      </c>
      <c r="B26" s="46">
        <v>23142007</v>
      </c>
      <c r="C26" s="68" t="s">
        <v>115</v>
      </c>
      <c r="D26" s="30" t="s">
        <v>102</v>
      </c>
      <c r="E26" s="30" t="s">
        <v>116</v>
      </c>
      <c r="F26" s="30" t="s">
        <v>74</v>
      </c>
      <c r="G26" s="78"/>
      <c r="H26" s="76" t="str">
        <f t="shared" si="0"/>
        <v>Level 1</v>
      </c>
      <c r="I26" s="51"/>
      <c r="J26" s="51"/>
      <c r="K26" s="76" t="s">
        <v>805</v>
      </c>
      <c r="L26" s="51"/>
      <c r="M26" s="51"/>
    </row>
    <row r="27" spans="1:19" s="83" customFormat="1" ht="30" customHeight="1" x14ac:dyDescent="0.45">
      <c r="A27" s="76">
        <v>26</v>
      </c>
      <c r="B27" s="46">
        <v>23142008</v>
      </c>
      <c r="C27" s="68" t="s">
        <v>117</v>
      </c>
      <c r="D27" s="30" t="s">
        <v>102</v>
      </c>
      <c r="E27" s="30" t="s">
        <v>118</v>
      </c>
      <c r="F27" s="30" t="s">
        <v>77</v>
      </c>
      <c r="G27" s="78">
        <v>44</v>
      </c>
      <c r="H27" s="76" t="str">
        <f t="shared" si="0"/>
        <v>Level 2</v>
      </c>
      <c r="I27" s="51"/>
      <c r="J27" s="51"/>
      <c r="K27" s="76" t="s">
        <v>806</v>
      </c>
      <c r="L27" s="51"/>
      <c r="M27" s="51"/>
    </row>
    <row r="28" spans="1:19" s="83" customFormat="1" ht="30" customHeight="1" x14ac:dyDescent="0.45">
      <c r="A28" s="76">
        <v>27</v>
      </c>
      <c r="B28" s="46">
        <v>23144001</v>
      </c>
      <c r="C28" s="68" t="s">
        <v>119</v>
      </c>
      <c r="D28" s="30" t="s">
        <v>102</v>
      </c>
      <c r="E28" s="30" t="s">
        <v>120</v>
      </c>
      <c r="F28" s="30" t="s">
        <v>93</v>
      </c>
      <c r="G28" s="78">
        <v>57</v>
      </c>
      <c r="H28" s="76" t="str">
        <f t="shared" si="0"/>
        <v>Level 3</v>
      </c>
      <c r="I28" s="76">
        <f>VLOOKUP(B28,'[1]Danh sách SV dự thi vòng 2'!$B$7:$J$265,9,0)</f>
        <v>3</v>
      </c>
      <c r="J28" s="76" t="str">
        <f>VLOOKUP(B28,'[1]Danh sách SV dự thi vòng 2'!$B$7:$K$265,10,0)</f>
        <v>Level 3</v>
      </c>
      <c r="K28" s="76" t="s">
        <v>804</v>
      </c>
      <c r="L28" s="51"/>
      <c r="M28" s="51"/>
    </row>
    <row r="29" spans="1:19" s="83" customFormat="1" ht="30" customHeight="1" x14ac:dyDescent="0.45">
      <c r="A29" s="76">
        <v>28</v>
      </c>
      <c r="B29" s="46">
        <v>23144002</v>
      </c>
      <c r="C29" s="68" t="s">
        <v>121</v>
      </c>
      <c r="D29" s="30" t="s">
        <v>102</v>
      </c>
      <c r="E29" s="30" t="s">
        <v>122</v>
      </c>
      <c r="F29" s="30" t="s">
        <v>93</v>
      </c>
      <c r="G29" s="78">
        <v>64</v>
      </c>
      <c r="H29" s="76" t="str">
        <f t="shared" si="0"/>
        <v>Level 3</v>
      </c>
      <c r="I29" s="76">
        <f>VLOOKUP(B29,'[1]Danh sách SV dự thi vòng 2'!$B$7:$J$265,9,0)</f>
        <v>3</v>
      </c>
      <c r="J29" s="76" t="str">
        <f>VLOOKUP(B29,'[1]Danh sách SV dự thi vòng 2'!$B$7:$K$265,10,0)</f>
        <v>Level 3</v>
      </c>
      <c r="K29" s="76" t="s">
        <v>804</v>
      </c>
      <c r="L29" s="51"/>
      <c r="M29" s="51"/>
    </row>
    <row r="30" spans="1:19" s="83" customFormat="1" ht="30" customHeight="1" x14ac:dyDescent="0.45">
      <c r="A30" s="76">
        <v>29</v>
      </c>
      <c r="B30" s="46">
        <v>23146004</v>
      </c>
      <c r="C30" s="68" t="s">
        <v>123</v>
      </c>
      <c r="D30" s="30" t="s">
        <v>102</v>
      </c>
      <c r="E30" s="30" t="s">
        <v>124</v>
      </c>
      <c r="F30" s="30" t="s">
        <v>125</v>
      </c>
      <c r="G30" s="78"/>
      <c r="H30" s="76" t="str">
        <f t="shared" si="0"/>
        <v>Level 1</v>
      </c>
      <c r="I30" s="51"/>
      <c r="J30" s="51"/>
      <c r="K30" s="76" t="s">
        <v>805</v>
      </c>
      <c r="L30" s="51"/>
      <c r="M30" s="51"/>
    </row>
    <row r="31" spans="1:19" s="83" customFormat="1" ht="30" customHeight="1" x14ac:dyDescent="0.45">
      <c r="A31" s="76">
        <v>30</v>
      </c>
      <c r="B31" s="46">
        <v>23149001</v>
      </c>
      <c r="C31" s="68" t="s">
        <v>126</v>
      </c>
      <c r="D31" s="30" t="s">
        <v>102</v>
      </c>
      <c r="E31" s="30" t="s">
        <v>127</v>
      </c>
      <c r="F31" s="30" t="s">
        <v>128</v>
      </c>
      <c r="G31" s="78">
        <v>36</v>
      </c>
      <c r="H31" s="76" t="str">
        <f t="shared" si="0"/>
        <v>Level 2</v>
      </c>
      <c r="I31" s="51"/>
      <c r="J31" s="51"/>
      <c r="K31" s="76" t="s">
        <v>806</v>
      </c>
      <c r="L31" s="51"/>
      <c r="M31" s="51"/>
    </row>
    <row r="32" spans="1:19" s="83" customFormat="1" ht="30" customHeight="1" x14ac:dyDescent="0.45">
      <c r="A32" s="76">
        <v>31</v>
      </c>
      <c r="B32" s="46">
        <v>23161046</v>
      </c>
      <c r="C32" s="68" t="s">
        <v>129</v>
      </c>
      <c r="D32" s="30" t="s">
        <v>102</v>
      </c>
      <c r="E32" s="30" t="s">
        <v>79</v>
      </c>
      <c r="F32" s="30" t="s">
        <v>89</v>
      </c>
      <c r="G32" s="78">
        <v>54</v>
      </c>
      <c r="H32" s="76" t="str">
        <f t="shared" si="0"/>
        <v>Level 3</v>
      </c>
      <c r="I32" s="76">
        <f>VLOOKUP(B32,'[1]Danh sách SV dự thi vòng 2'!$B$7:$J$265,9,0)</f>
        <v>0</v>
      </c>
      <c r="J32" s="76" t="str">
        <f>VLOOKUP(B32,'[1]Danh sách SV dự thi vòng 2'!$B$7:$K$265,10,0)</f>
        <v>Level 2</v>
      </c>
      <c r="K32" s="76" t="s">
        <v>806</v>
      </c>
      <c r="L32" s="51"/>
      <c r="M32" s="51"/>
    </row>
    <row r="33" spans="1:13" s="83" customFormat="1" ht="30" customHeight="1" x14ac:dyDescent="0.45">
      <c r="A33" s="76">
        <v>32</v>
      </c>
      <c r="B33" s="46">
        <v>23110004</v>
      </c>
      <c r="C33" s="68" t="s">
        <v>130</v>
      </c>
      <c r="D33" s="30" t="s">
        <v>131</v>
      </c>
      <c r="E33" s="30" t="s">
        <v>132</v>
      </c>
      <c r="F33" s="30" t="s">
        <v>133</v>
      </c>
      <c r="G33" s="78">
        <v>75</v>
      </c>
      <c r="H33" s="76" t="str">
        <f t="shared" si="0"/>
        <v>Level 3</v>
      </c>
      <c r="I33" s="76">
        <f>VLOOKUP(B33,'[1]Danh sách SV dự thi vòng 2'!$B$7:$J$265,9,0)</f>
        <v>3</v>
      </c>
      <c r="J33" s="76" t="str">
        <f>VLOOKUP(B33,'[1]Danh sách SV dự thi vòng 2'!$B$7:$K$265,10,0)</f>
        <v>Level 3</v>
      </c>
      <c r="K33" s="76" t="s">
        <v>804</v>
      </c>
      <c r="L33" s="51"/>
      <c r="M33" s="51"/>
    </row>
    <row r="34" spans="1:13" s="83" customFormat="1" ht="30" customHeight="1" x14ac:dyDescent="0.45">
      <c r="A34" s="76">
        <v>33</v>
      </c>
      <c r="B34" s="46">
        <v>23142009</v>
      </c>
      <c r="C34" s="68" t="s">
        <v>134</v>
      </c>
      <c r="D34" s="30" t="s">
        <v>135</v>
      </c>
      <c r="E34" s="30" t="s">
        <v>136</v>
      </c>
      <c r="F34" s="30" t="s">
        <v>137</v>
      </c>
      <c r="G34" s="78">
        <v>58</v>
      </c>
      <c r="H34" s="76" t="str">
        <f t="shared" si="0"/>
        <v>Level 3</v>
      </c>
      <c r="I34" s="76">
        <f>VLOOKUP(B34,'[1]Danh sách SV dự thi vòng 2'!$B$7:$J$265,9,0)</f>
        <v>2</v>
      </c>
      <c r="J34" s="76" t="str">
        <f>VLOOKUP(B34,'[1]Danh sách SV dự thi vòng 2'!$B$7:$K$265,10,0)</f>
        <v>Level 2</v>
      </c>
      <c r="K34" s="76" t="s">
        <v>806</v>
      </c>
      <c r="L34" s="51"/>
      <c r="M34" s="51"/>
    </row>
    <row r="35" spans="1:13" s="83" customFormat="1" ht="30" customHeight="1" x14ac:dyDescent="0.45">
      <c r="A35" s="76">
        <v>34</v>
      </c>
      <c r="B35" s="46">
        <v>23149002</v>
      </c>
      <c r="C35" s="68" t="s">
        <v>138</v>
      </c>
      <c r="D35" s="30" t="s">
        <v>135</v>
      </c>
      <c r="E35" s="30" t="s">
        <v>139</v>
      </c>
      <c r="F35" s="30" t="s">
        <v>128</v>
      </c>
      <c r="G35" s="78">
        <v>58</v>
      </c>
      <c r="H35" s="76" t="str">
        <f t="shared" si="0"/>
        <v>Level 3</v>
      </c>
      <c r="I35" s="76">
        <f>VLOOKUP(B35,'[1]Danh sách SV dự thi vòng 2'!$B$7:$J$265,9,0)</f>
        <v>2</v>
      </c>
      <c r="J35" s="76" t="str">
        <f>VLOOKUP(B35,'[1]Danh sách SV dự thi vòng 2'!$B$7:$K$265,10,0)</f>
        <v>Level 2</v>
      </c>
      <c r="K35" s="76" t="s">
        <v>806</v>
      </c>
      <c r="L35" s="51"/>
      <c r="M35" s="51"/>
    </row>
    <row r="36" spans="1:13" s="83" customFormat="1" ht="30" customHeight="1" x14ac:dyDescent="0.45">
      <c r="A36" s="76">
        <v>35</v>
      </c>
      <c r="B36" s="46">
        <v>23149003</v>
      </c>
      <c r="C36" s="68" t="s">
        <v>140</v>
      </c>
      <c r="D36" s="30" t="s">
        <v>135</v>
      </c>
      <c r="E36" s="30" t="s">
        <v>141</v>
      </c>
      <c r="F36" s="30" t="s">
        <v>128</v>
      </c>
      <c r="G36" s="78"/>
      <c r="H36" s="76" t="str">
        <f t="shared" si="0"/>
        <v>Level 1</v>
      </c>
      <c r="I36" s="51"/>
      <c r="J36" s="51"/>
      <c r="K36" s="76" t="s">
        <v>805</v>
      </c>
      <c r="L36" s="51"/>
      <c r="M36" s="51"/>
    </row>
    <row r="37" spans="1:13" s="83" customFormat="1" ht="30" customHeight="1" x14ac:dyDescent="0.45">
      <c r="A37" s="76">
        <v>36</v>
      </c>
      <c r="B37" s="46">
        <v>23145004</v>
      </c>
      <c r="C37" s="68" t="s">
        <v>142</v>
      </c>
      <c r="D37" s="30" t="s">
        <v>143</v>
      </c>
      <c r="E37" s="30" t="s">
        <v>144</v>
      </c>
      <c r="F37" s="30" t="s">
        <v>49</v>
      </c>
      <c r="G37" s="78">
        <v>44</v>
      </c>
      <c r="H37" s="76" t="str">
        <f t="shared" si="0"/>
        <v>Level 2</v>
      </c>
      <c r="I37" s="51"/>
      <c r="J37" s="51"/>
      <c r="K37" s="76" t="s">
        <v>806</v>
      </c>
      <c r="L37" s="51"/>
      <c r="M37" s="51"/>
    </row>
    <row r="38" spans="1:13" s="83" customFormat="1" ht="30" customHeight="1" x14ac:dyDescent="0.45">
      <c r="A38" s="76">
        <v>37</v>
      </c>
      <c r="B38" s="46">
        <v>23151005</v>
      </c>
      <c r="C38" s="68" t="s">
        <v>145</v>
      </c>
      <c r="D38" s="30" t="s">
        <v>146</v>
      </c>
      <c r="E38" s="30" t="s">
        <v>147</v>
      </c>
      <c r="F38" s="30" t="s">
        <v>148</v>
      </c>
      <c r="G38" s="78">
        <v>61</v>
      </c>
      <c r="H38" s="76" t="str">
        <f t="shared" si="0"/>
        <v>Level 3</v>
      </c>
      <c r="I38" s="76">
        <f>VLOOKUP(B38,'[1]Danh sách SV dự thi vòng 2'!$B$7:$J$265,9,0)</f>
        <v>3</v>
      </c>
      <c r="J38" s="76" t="str">
        <f>VLOOKUP(B38,'[1]Danh sách SV dự thi vòng 2'!$B$7:$K$265,10,0)</f>
        <v>Level 3</v>
      </c>
      <c r="K38" s="76" t="s">
        <v>804</v>
      </c>
      <c r="L38" s="51"/>
      <c r="M38" s="51"/>
    </row>
    <row r="39" spans="1:13" s="83" customFormat="1" ht="30" customHeight="1" x14ac:dyDescent="0.45">
      <c r="A39" s="76">
        <v>38</v>
      </c>
      <c r="B39" s="46">
        <v>23151006</v>
      </c>
      <c r="C39" s="68" t="s">
        <v>149</v>
      </c>
      <c r="D39" s="30" t="s">
        <v>150</v>
      </c>
      <c r="E39" s="30" t="s">
        <v>151</v>
      </c>
      <c r="F39" s="30" t="s">
        <v>55</v>
      </c>
      <c r="G39" s="78">
        <v>42</v>
      </c>
      <c r="H39" s="76" t="str">
        <f t="shared" si="0"/>
        <v>Level 2</v>
      </c>
      <c r="I39" s="51"/>
      <c r="J39" s="51"/>
      <c r="K39" s="76" t="s">
        <v>806</v>
      </c>
      <c r="L39" s="51"/>
      <c r="M39" s="51"/>
    </row>
    <row r="40" spans="1:13" s="83" customFormat="1" ht="30" customHeight="1" x14ac:dyDescent="0.45">
      <c r="A40" s="76">
        <v>39</v>
      </c>
      <c r="B40" s="46">
        <v>23151007</v>
      </c>
      <c r="C40" s="68" t="s">
        <v>152</v>
      </c>
      <c r="D40" s="30" t="s">
        <v>153</v>
      </c>
      <c r="E40" s="30" t="s">
        <v>154</v>
      </c>
      <c r="F40" s="30" t="s">
        <v>148</v>
      </c>
      <c r="G40" s="78">
        <v>52</v>
      </c>
      <c r="H40" s="76" t="str">
        <f t="shared" si="0"/>
        <v>Level 3</v>
      </c>
      <c r="I40" s="76">
        <f>VLOOKUP(B40,'[1]Danh sách SV dự thi vòng 2'!$B$7:$J$265,9,0)</f>
        <v>0</v>
      </c>
      <c r="J40" s="76" t="str">
        <f>VLOOKUP(B40,'[1]Danh sách SV dự thi vòng 2'!$B$7:$K$265,10,0)</f>
        <v>Level 2</v>
      </c>
      <c r="K40" s="76" t="s">
        <v>806</v>
      </c>
      <c r="L40" s="51"/>
      <c r="M40" s="51"/>
    </row>
    <row r="41" spans="1:13" s="83" customFormat="1" ht="30" customHeight="1" x14ac:dyDescent="0.45">
      <c r="A41" s="76">
        <v>40</v>
      </c>
      <c r="B41" s="51">
        <v>23116003</v>
      </c>
      <c r="C41" s="69" t="s">
        <v>793</v>
      </c>
      <c r="D41" s="51" t="s">
        <v>102</v>
      </c>
      <c r="E41" s="54" t="s">
        <v>58</v>
      </c>
      <c r="F41" s="78" t="s">
        <v>827</v>
      </c>
      <c r="G41" s="78">
        <v>52</v>
      </c>
      <c r="H41" s="76" t="str">
        <f t="shared" si="0"/>
        <v>Level 3</v>
      </c>
      <c r="I41" s="76">
        <f>VLOOKUP(B41,'[1]Danh sách SV dự thi vòng 2'!$B$7:$J$265,9,0)</f>
        <v>1</v>
      </c>
      <c r="J41" s="76" t="str">
        <f>VLOOKUP(B41,'[1]Danh sách SV dự thi vòng 2'!$B$7:$K$265,10,0)</f>
        <v>Level 2</v>
      </c>
      <c r="K41" s="76" t="s">
        <v>806</v>
      </c>
      <c r="L41" s="51"/>
      <c r="M41" s="51"/>
    </row>
    <row r="42" spans="1:13" s="83" customFormat="1" ht="30" customHeight="1" x14ac:dyDescent="0.45">
      <c r="A42" s="76">
        <v>41</v>
      </c>
      <c r="B42" s="51">
        <v>23144028</v>
      </c>
      <c r="C42" s="69" t="s">
        <v>794</v>
      </c>
      <c r="D42" s="51" t="s">
        <v>461</v>
      </c>
      <c r="E42" s="54" t="s">
        <v>408</v>
      </c>
      <c r="F42" s="78" t="s">
        <v>827</v>
      </c>
      <c r="G42" s="78">
        <v>58</v>
      </c>
      <c r="H42" s="76" t="str">
        <f t="shared" si="0"/>
        <v>Level 3</v>
      </c>
      <c r="I42" s="76">
        <f>VLOOKUP(B42,'[1]Danh sách SV dự thi vòng 2'!$B$7:$J$265,9,0)</f>
        <v>3</v>
      </c>
      <c r="J42" s="76" t="str">
        <f>VLOOKUP(B42,'[1]Danh sách SV dự thi vòng 2'!$B$7:$K$265,10,0)</f>
        <v>Level 3</v>
      </c>
      <c r="K42" s="76" t="s">
        <v>804</v>
      </c>
      <c r="L42" s="51"/>
      <c r="M42" s="51"/>
    </row>
    <row r="43" spans="1:13" s="83" customFormat="1" ht="30" customHeight="1" x14ac:dyDescent="0.45">
      <c r="A43" s="76">
        <v>42</v>
      </c>
      <c r="B43" s="51">
        <v>23149010</v>
      </c>
      <c r="C43" s="69" t="s">
        <v>795</v>
      </c>
      <c r="D43" s="51" t="s">
        <v>269</v>
      </c>
      <c r="E43" s="54" t="s">
        <v>521</v>
      </c>
      <c r="F43" s="78" t="s">
        <v>827</v>
      </c>
      <c r="G43" s="78">
        <v>28</v>
      </c>
      <c r="H43" s="76" t="str">
        <f t="shared" si="0"/>
        <v>Level 2</v>
      </c>
      <c r="I43" s="51"/>
      <c r="J43" s="51"/>
      <c r="K43" s="76" t="s">
        <v>806</v>
      </c>
      <c r="L43" s="51"/>
      <c r="M43" s="51"/>
    </row>
    <row r="44" spans="1:13" s="83" customFormat="1" ht="30" customHeight="1" x14ac:dyDescent="0.45">
      <c r="A44" s="76">
        <v>43</v>
      </c>
      <c r="B44" s="51">
        <v>23142001</v>
      </c>
      <c r="C44" s="69" t="s">
        <v>796</v>
      </c>
      <c r="D44" s="51" t="s">
        <v>47</v>
      </c>
      <c r="E44" s="54" t="s">
        <v>58</v>
      </c>
      <c r="F44" s="78" t="s">
        <v>827</v>
      </c>
      <c r="G44" s="78">
        <v>70</v>
      </c>
      <c r="H44" s="76" t="str">
        <f t="shared" si="0"/>
        <v>Level 3</v>
      </c>
      <c r="I44" s="76">
        <f>VLOOKUP(B44,'[1]Danh sách SV dự thi vòng 2'!$B$7:$J$265,9,0)</f>
        <v>2</v>
      </c>
      <c r="J44" s="76" t="str">
        <f>VLOOKUP(B44,'[1]Danh sách SV dự thi vòng 2'!$B$7:$K$265,10,0)</f>
        <v>Level 2</v>
      </c>
      <c r="K44" s="76" t="s">
        <v>806</v>
      </c>
      <c r="L44" s="51"/>
      <c r="M44" s="51"/>
    </row>
    <row r="45" spans="1:13" s="83" customFormat="1" ht="30" customHeight="1" x14ac:dyDescent="0.45">
      <c r="A45" s="76">
        <v>44</v>
      </c>
      <c r="B45" s="46">
        <v>23143050</v>
      </c>
      <c r="C45" s="68" t="s">
        <v>155</v>
      </c>
      <c r="D45" s="30" t="s">
        <v>156</v>
      </c>
      <c r="E45" s="30" t="s">
        <v>157</v>
      </c>
      <c r="F45" s="30" t="s">
        <v>158</v>
      </c>
      <c r="G45" s="82">
        <v>54</v>
      </c>
      <c r="H45" s="76" t="s">
        <v>804</v>
      </c>
      <c r="I45" s="76">
        <f>VLOOKUP(B45,'[1]Danh sách SV dự thi vòng 2'!$B$7:$J$265,9,0)</f>
        <v>0</v>
      </c>
      <c r="J45" s="76" t="str">
        <f>VLOOKUP(B45,'[1]Danh sách SV dự thi vòng 2'!$B$7:$K$265,10,0)</f>
        <v>Level 2</v>
      </c>
      <c r="K45" s="76" t="s">
        <v>806</v>
      </c>
      <c r="L45" s="51"/>
      <c r="M45" s="51"/>
    </row>
    <row r="46" spans="1:13" s="83" customFormat="1" ht="30" customHeight="1" x14ac:dyDescent="0.45">
      <c r="A46" s="76">
        <v>45</v>
      </c>
      <c r="B46" s="46">
        <v>23145005</v>
      </c>
      <c r="C46" s="68" t="s">
        <v>159</v>
      </c>
      <c r="D46" s="30" t="s">
        <v>160</v>
      </c>
      <c r="E46" s="30" t="s">
        <v>92</v>
      </c>
      <c r="F46" s="30" t="s">
        <v>52</v>
      </c>
      <c r="G46" s="82"/>
      <c r="H46" s="76" t="s">
        <v>805</v>
      </c>
      <c r="I46" s="51"/>
      <c r="J46" s="51"/>
      <c r="K46" s="76" t="s">
        <v>805</v>
      </c>
      <c r="L46" s="51"/>
      <c r="M46" s="51"/>
    </row>
    <row r="47" spans="1:13" s="83" customFormat="1" ht="30" customHeight="1" x14ac:dyDescent="0.45">
      <c r="A47" s="76">
        <v>46</v>
      </c>
      <c r="B47" s="46">
        <v>23116006</v>
      </c>
      <c r="C47" s="68" t="s">
        <v>161</v>
      </c>
      <c r="D47" s="30" t="s">
        <v>162</v>
      </c>
      <c r="E47" s="30" t="s">
        <v>144</v>
      </c>
      <c r="F47" s="30" t="s">
        <v>163</v>
      </c>
      <c r="G47" s="82">
        <v>41</v>
      </c>
      <c r="H47" s="76" t="s">
        <v>806</v>
      </c>
      <c r="I47" s="51"/>
      <c r="J47" s="51"/>
      <c r="K47" s="76" t="s">
        <v>806</v>
      </c>
      <c r="L47" s="51"/>
      <c r="M47" s="51"/>
    </row>
    <row r="48" spans="1:13" s="83" customFormat="1" ht="30" customHeight="1" x14ac:dyDescent="0.45">
      <c r="A48" s="76">
        <v>47</v>
      </c>
      <c r="B48" s="46">
        <v>23145006</v>
      </c>
      <c r="C48" s="68" t="s">
        <v>164</v>
      </c>
      <c r="D48" s="30" t="s">
        <v>162</v>
      </c>
      <c r="E48" s="30" t="s">
        <v>165</v>
      </c>
      <c r="F48" s="30" t="s">
        <v>52</v>
      </c>
      <c r="G48" s="82">
        <v>60</v>
      </c>
      <c r="H48" s="76" t="s">
        <v>804</v>
      </c>
      <c r="I48" s="76">
        <f>VLOOKUP(B48,'[1]Danh sách SV dự thi vòng 2'!$B$7:$J$265,9,0)</f>
        <v>3</v>
      </c>
      <c r="J48" s="76" t="str">
        <f>VLOOKUP(B48,'[1]Danh sách SV dự thi vòng 2'!$B$7:$K$265,10,0)</f>
        <v>Level 3</v>
      </c>
      <c r="K48" s="76" t="s">
        <v>804</v>
      </c>
      <c r="L48" s="51"/>
      <c r="M48" s="51"/>
    </row>
    <row r="49" spans="1:13" s="83" customFormat="1" ht="30" customHeight="1" x14ac:dyDescent="0.45">
      <c r="A49" s="76">
        <v>48</v>
      </c>
      <c r="B49" s="46">
        <v>23146007</v>
      </c>
      <c r="C49" s="68" t="s">
        <v>166</v>
      </c>
      <c r="D49" s="30" t="s">
        <v>162</v>
      </c>
      <c r="E49" s="30" t="s">
        <v>167</v>
      </c>
      <c r="F49" s="30" t="s">
        <v>125</v>
      </c>
      <c r="G49" s="82">
        <v>73</v>
      </c>
      <c r="H49" s="76" t="s">
        <v>804</v>
      </c>
      <c r="I49" s="76">
        <f>VLOOKUP(B49,'[1]Danh sách SV dự thi vòng 2'!$B$7:$J$265,9,0)</f>
        <v>3</v>
      </c>
      <c r="J49" s="76" t="str">
        <f>VLOOKUP(B49,'[1]Danh sách SV dự thi vòng 2'!$B$7:$K$265,10,0)</f>
        <v>Level 3</v>
      </c>
      <c r="K49" s="76" t="s">
        <v>804</v>
      </c>
      <c r="L49" s="51"/>
      <c r="M49" s="51"/>
    </row>
    <row r="50" spans="1:13" s="83" customFormat="1" ht="30" customHeight="1" x14ac:dyDescent="0.45">
      <c r="A50" s="76">
        <v>49</v>
      </c>
      <c r="B50" s="46">
        <v>23149004</v>
      </c>
      <c r="C50" s="68" t="s">
        <v>168</v>
      </c>
      <c r="D50" s="30" t="s">
        <v>162</v>
      </c>
      <c r="E50" s="30" t="s">
        <v>169</v>
      </c>
      <c r="F50" s="30" t="s">
        <v>128</v>
      </c>
      <c r="G50" s="82"/>
      <c r="H50" s="76" t="s">
        <v>805</v>
      </c>
      <c r="I50" s="51"/>
      <c r="J50" s="51"/>
      <c r="K50" s="76" t="s">
        <v>805</v>
      </c>
      <c r="L50" s="51"/>
      <c r="M50" s="51"/>
    </row>
    <row r="51" spans="1:13" s="83" customFormat="1" ht="30" customHeight="1" x14ac:dyDescent="0.45">
      <c r="A51" s="76">
        <v>50</v>
      </c>
      <c r="B51" s="46">
        <v>23146008</v>
      </c>
      <c r="C51" s="68" t="s">
        <v>170</v>
      </c>
      <c r="D51" s="30" t="s">
        <v>171</v>
      </c>
      <c r="E51" s="30" t="s">
        <v>95</v>
      </c>
      <c r="F51" s="30" t="s">
        <v>86</v>
      </c>
      <c r="G51" s="82">
        <v>47</v>
      </c>
      <c r="H51" s="76" t="s">
        <v>804</v>
      </c>
      <c r="I51" s="76">
        <f>VLOOKUP(B51,'[1]Danh sách SV dự thi vòng 2'!$B$7:$J$265,9,0)</f>
        <v>4</v>
      </c>
      <c r="J51" s="76" t="str">
        <f>VLOOKUP(B51,'[1]Danh sách SV dự thi vòng 2'!$B$7:$K$265,10,0)</f>
        <v>Level 3</v>
      </c>
      <c r="K51" s="76" t="s">
        <v>804</v>
      </c>
      <c r="L51" s="51"/>
      <c r="M51" s="51"/>
    </row>
    <row r="52" spans="1:13" s="83" customFormat="1" ht="30" customHeight="1" x14ac:dyDescent="0.45">
      <c r="A52" s="76">
        <v>51</v>
      </c>
      <c r="B52" s="46">
        <v>23161049</v>
      </c>
      <c r="C52" s="68" t="s">
        <v>172</v>
      </c>
      <c r="D52" s="30" t="s">
        <v>173</v>
      </c>
      <c r="E52" s="30" t="s">
        <v>174</v>
      </c>
      <c r="F52" s="30" t="s">
        <v>175</v>
      </c>
      <c r="G52" s="82">
        <v>58</v>
      </c>
      <c r="H52" s="76" t="s">
        <v>804</v>
      </c>
      <c r="I52" s="76">
        <f>VLOOKUP(B52,'[1]Danh sách SV dự thi vòng 2'!$B$7:$J$265,9,0)</f>
        <v>0</v>
      </c>
      <c r="J52" s="76" t="str">
        <f>VLOOKUP(B52,'[1]Danh sách SV dự thi vòng 2'!$B$7:$K$265,10,0)</f>
        <v>Level 2</v>
      </c>
      <c r="K52" s="76" t="s">
        <v>806</v>
      </c>
      <c r="L52" s="51"/>
      <c r="M52" s="51"/>
    </row>
    <row r="53" spans="1:13" s="83" customFormat="1" ht="30" customHeight="1" x14ac:dyDescent="0.45">
      <c r="A53" s="76">
        <v>52</v>
      </c>
      <c r="B53" s="46">
        <v>23144009</v>
      </c>
      <c r="C53" s="68" t="s">
        <v>176</v>
      </c>
      <c r="D53" s="30" t="s">
        <v>177</v>
      </c>
      <c r="E53" s="30" t="s">
        <v>83</v>
      </c>
      <c r="F53" s="30" t="s">
        <v>178</v>
      </c>
      <c r="G53" s="82">
        <v>46</v>
      </c>
      <c r="H53" s="76" t="s">
        <v>804</v>
      </c>
      <c r="I53" s="76">
        <f>VLOOKUP(B53,'[1]Danh sách SV dự thi vòng 2'!$B$7:$J$265,9,0)</f>
        <v>0</v>
      </c>
      <c r="J53" s="76" t="str">
        <f>VLOOKUP(B53,'[1]Danh sách SV dự thi vòng 2'!$B$7:$K$265,10,0)</f>
        <v>Level 2</v>
      </c>
      <c r="K53" s="76" t="s">
        <v>806</v>
      </c>
      <c r="L53" s="51"/>
      <c r="M53" s="51"/>
    </row>
    <row r="54" spans="1:13" s="83" customFormat="1" ht="30" customHeight="1" x14ac:dyDescent="0.45">
      <c r="A54" s="76">
        <v>53</v>
      </c>
      <c r="B54" s="46">
        <v>23142010</v>
      </c>
      <c r="C54" s="68" t="s">
        <v>75</v>
      </c>
      <c r="D54" s="30" t="s">
        <v>179</v>
      </c>
      <c r="E54" s="30" t="s">
        <v>180</v>
      </c>
      <c r="F54" s="30" t="s">
        <v>77</v>
      </c>
      <c r="G54" s="82">
        <v>36</v>
      </c>
      <c r="H54" s="76" t="s">
        <v>806</v>
      </c>
      <c r="I54" s="51"/>
      <c r="J54" s="51"/>
      <c r="K54" s="76" t="s">
        <v>806</v>
      </c>
      <c r="L54" s="51"/>
      <c r="M54" s="51"/>
    </row>
    <row r="55" spans="1:13" s="83" customFormat="1" ht="30" customHeight="1" x14ac:dyDescent="0.45">
      <c r="A55" s="76">
        <v>54</v>
      </c>
      <c r="B55" s="46">
        <v>23110013</v>
      </c>
      <c r="C55" s="68" t="s">
        <v>181</v>
      </c>
      <c r="D55" s="30" t="s">
        <v>182</v>
      </c>
      <c r="E55" s="30" t="s">
        <v>183</v>
      </c>
      <c r="F55" s="30" t="s">
        <v>107</v>
      </c>
      <c r="G55" s="82">
        <v>47</v>
      </c>
      <c r="H55" s="76" t="s">
        <v>804</v>
      </c>
      <c r="I55" s="76">
        <f>VLOOKUP(B55,'[1]Danh sách SV dự thi vòng 2'!$B$7:$J$265,9,0)</f>
        <v>0</v>
      </c>
      <c r="J55" s="76" t="str">
        <f>VLOOKUP(B55,'[1]Danh sách SV dự thi vòng 2'!$B$7:$K$265,10,0)</f>
        <v>Level 2</v>
      </c>
      <c r="K55" s="76" t="s">
        <v>806</v>
      </c>
      <c r="L55" s="51"/>
      <c r="M55" s="51"/>
    </row>
    <row r="56" spans="1:13" s="83" customFormat="1" ht="30" customHeight="1" x14ac:dyDescent="0.45">
      <c r="A56" s="76">
        <v>55</v>
      </c>
      <c r="B56" s="46">
        <v>23110014</v>
      </c>
      <c r="C56" s="68" t="s">
        <v>184</v>
      </c>
      <c r="D56" s="30" t="s">
        <v>185</v>
      </c>
      <c r="E56" s="30" t="s">
        <v>186</v>
      </c>
      <c r="F56" s="30" t="s">
        <v>107</v>
      </c>
      <c r="G56" s="82">
        <v>63</v>
      </c>
      <c r="H56" s="76" t="s">
        <v>804</v>
      </c>
      <c r="I56" s="76">
        <f>VLOOKUP(B56,'[1]Danh sách SV dự thi vòng 2'!$B$7:$J$265,9,0)</f>
        <v>3</v>
      </c>
      <c r="J56" s="76" t="str">
        <f>VLOOKUP(B56,'[1]Danh sách SV dự thi vòng 2'!$B$7:$K$265,10,0)</f>
        <v>Level 3</v>
      </c>
      <c r="K56" s="76" t="s">
        <v>804</v>
      </c>
      <c r="L56" s="51"/>
      <c r="M56" s="51"/>
    </row>
    <row r="57" spans="1:13" s="83" customFormat="1" ht="30" customHeight="1" x14ac:dyDescent="0.45">
      <c r="A57" s="76">
        <v>56</v>
      </c>
      <c r="B57" s="46">
        <v>23110015</v>
      </c>
      <c r="C57" s="68" t="s">
        <v>187</v>
      </c>
      <c r="D57" s="30" t="s">
        <v>185</v>
      </c>
      <c r="E57" s="30" t="s">
        <v>188</v>
      </c>
      <c r="F57" s="30" t="s">
        <v>133</v>
      </c>
      <c r="G57" s="82">
        <v>55</v>
      </c>
      <c r="H57" s="76" t="s">
        <v>804</v>
      </c>
      <c r="I57" s="76">
        <f>VLOOKUP(B57,'[1]Danh sách SV dự thi vòng 2'!$B$7:$J$265,9,0)</f>
        <v>2</v>
      </c>
      <c r="J57" s="76" t="str">
        <f>VLOOKUP(B57,'[1]Danh sách SV dự thi vòng 2'!$B$7:$K$265,10,0)</f>
        <v>Level 2</v>
      </c>
      <c r="K57" s="76" t="s">
        <v>806</v>
      </c>
      <c r="L57" s="51"/>
      <c r="M57" s="51"/>
    </row>
    <row r="58" spans="1:13" s="83" customFormat="1" ht="30" customHeight="1" x14ac:dyDescent="0.45">
      <c r="A58" s="76">
        <v>57</v>
      </c>
      <c r="B58" s="46">
        <v>23119006</v>
      </c>
      <c r="C58" s="68" t="s">
        <v>189</v>
      </c>
      <c r="D58" s="30" t="s">
        <v>185</v>
      </c>
      <c r="E58" s="30" t="s">
        <v>190</v>
      </c>
      <c r="F58" s="30" t="s">
        <v>65</v>
      </c>
      <c r="G58" s="82"/>
      <c r="H58" s="76" t="s">
        <v>805</v>
      </c>
      <c r="I58" s="51"/>
      <c r="J58" s="51"/>
      <c r="K58" s="76" t="s">
        <v>805</v>
      </c>
      <c r="L58" s="51"/>
      <c r="M58" s="51"/>
    </row>
    <row r="59" spans="1:13" s="83" customFormat="1" ht="30" customHeight="1" x14ac:dyDescent="0.45">
      <c r="A59" s="76">
        <v>58</v>
      </c>
      <c r="B59" s="46">
        <v>23119007</v>
      </c>
      <c r="C59" s="68" t="s">
        <v>191</v>
      </c>
      <c r="D59" s="30" t="s">
        <v>185</v>
      </c>
      <c r="E59" s="30" t="s">
        <v>192</v>
      </c>
      <c r="F59" s="30" t="s">
        <v>62</v>
      </c>
      <c r="G59" s="82">
        <v>41</v>
      </c>
      <c r="H59" s="76" t="s">
        <v>806</v>
      </c>
      <c r="I59" s="51"/>
      <c r="J59" s="51"/>
      <c r="K59" s="76" t="s">
        <v>806</v>
      </c>
      <c r="L59" s="51"/>
      <c r="M59" s="51"/>
    </row>
    <row r="60" spans="1:13" s="83" customFormat="1" ht="30" customHeight="1" x14ac:dyDescent="0.45">
      <c r="A60" s="76">
        <v>59</v>
      </c>
      <c r="B60" s="46">
        <v>23119008</v>
      </c>
      <c r="C60" s="68" t="s">
        <v>193</v>
      </c>
      <c r="D60" s="30" t="s">
        <v>185</v>
      </c>
      <c r="E60" s="30" t="s">
        <v>194</v>
      </c>
      <c r="F60" s="30" t="s">
        <v>195</v>
      </c>
      <c r="G60" s="82">
        <v>44</v>
      </c>
      <c r="H60" s="76" t="s">
        <v>806</v>
      </c>
      <c r="I60" s="51"/>
      <c r="J60" s="51"/>
      <c r="K60" s="76" t="s">
        <v>806</v>
      </c>
      <c r="L60" s="51"/>
      <c r="M60" s="51"/>
    </row>
    <row r="61" spans="1:13" s="83" customFormat="1" ht="30" customHeight="1" x14ac:dyDescent="0.45">
      <c r="A61" s="76">
        <v>60</v>
      </c>
      <c r="B61" s="46">
        <v>23143054</v>
      </c>
      <c r="C61" s="68" t="s">
        <v>196</v>
      </c>
      <c r="D61" s="30" t="s">
        <v>185</v>
      </c>
      <c r="E61" s="30" t="s">
        <v>197</v>
      </c>
      <c r="F61" s="30" t="s">
        <v>158</v>
      </c>
      <c r="G61" s="78"/>
      <c r="H61" s="76" t="s">
        <v>805</v>
      </c>
      <c r="I61" s="51"/>
      <c r="J61" s="51"/>
      <c r="K61" s="76" t="s">
        <v>805</v>
      </c>
      <c r="L61" s="51"/>
      <c r="M61" s="51"/>
    </row>
    <row r="62" spans="1:13" s="83" customFormat="1" ht="30" customHeight="1" x14ac:dyDescent="0.45">
      <c r="A62" s="76">
        <v>61</v>
      </c>
      <c r="B62" s="46">
        <v>23144007</v>
      </c>
      <c r="C62" s="68" t="s">
        <v>198</v>
      </c>
      <c r="D62" s="30" t="s">
        <v>185</v>
      </c>
      <c r="E62" s="30" t="s">
        <v>199</v>
      </c>
      <c r="F62" s="30" t="s">
        <v>93</v>
      </c>
      <c r="G62" s="78">
        <v>48</v>
      </c>
      <c r="H62" s="76" t="s">
        <v>804</v>
      </c>
      <c r="I62" s="76">
        <f>VLOOKUP(B62,'[1]Danh sách SV dự thi vòng 2'!$B$7:$J$265,9,0)</f>
        <v>2</v>
      </c>
      <c r="J62" s="76" t="str">
        <f>VLOOKUP(B62,'[1]Danh sách SV dự thi vòng 2'!$B$7:$K$265,10,0)</f>
        <v>Level 2</v>
      </c>
      <c r="K62" s="76" t="s">
        <v>806</v>
      </c>
      <c r="L62" s="51"/>
      <c r="M62" s="51"/>
    </row>
    <row r="63" spans="1:13" s="83" customFormat="1" ht="30" customHeight="1" x14ac:dyDescent="0.45">
      <c r="A63" s="76">
        <v>62</v>
      </c>
      <c r="B63" s="46">
        <v>23144008</v>
      </c>
      <c r="C63" s="68" t="s">
        <v>184</v>
      </c>
      <c r="D63" s="30" t="s">
        <v>185</v>
      </c>
      <c r="E63" s="30" t="s">
        <v>200</v>
      </c>
      <c r="F63" s="30" t="s">
        <v>178</v>
      </c>
      <c r="G63" s="78"/>
      <c r="H63" s="76" t="s">
        <v>805</v>
      </c>
      <c r="I63" s="51"/>
      <c r="J63" s="51"/>
      <c r="K63" s="76" t="s">
        <v>805</v>
      </c>
      <c r="L63" s="51"/>
      <c r="M63" s="51"/>
    </row>
    <row r="64" spans="1:13" s="83" customFormat="1" ht="30" customHeight="1" x14ac:dyDescent="0.45">
      <c r="A64" s="76">
        <v>63</v>
      </c>
      <c r="B64" s="46">
        <v>23145010</v>
      </c>
      <c r="C64" s="68" t="s">
        <v>201</v>
      </c>
      <c r="D64" s="30" t="s">
        <v>185</v>
      </c>
      <c r="E64" s="30" t="s">
        <v>202</v>
      </c>
      <c r="F64" s="30" t="s">
        <v>52</v>
      </c>
      <c r="G64" s="78"/>
      <c r="H64" s="76" t="s">
        <v>805</v>
      </c>
      <c r="I64" s="51"/>
      <c r="J64" s="51"/>
      <c r="K64" s="76" t="s">
        <v>805</v>
      </c>
      <c r="L64" s="51"/>
      <c r="M64" s="51"/>
    </row>
    <row r="65" spans="1:13" s="83" customFormat="1" ht="30" customHeight="1" x14ac:dyDescent="0.45">
      <c r="A65" s="76">
        <v>64</v>
      </c>
      <c r="B65" s="46">
        <v>23145011</v>
      </c>
      <c r="C65" s="68" t="s">
        <v>203</v>
      </c>
      <c r="D65" s="30" t="s">
        <v>185</v>
      </c>
      <c r="E65" s="30" t="s">
        <v>204</v>
      </c>
      <c r="F65" s="30" t="s">
        <v>49</v>
      </c>
      <c r="G65" s="78">
        <v>39</v>
      </c>
      <c r="H65" s="76" t="s">
        <v>806</v>
      </c>
      <c r="I65" s="51"/>
      <c r="J65" s="51"/>
      <c r="K65" s="76" t="s">
        <v>806</v>
      </c>
      <c r="L65" s="51"/>
      <c r="M65" s="51"/>
    </row>
    <row r="66" spans="1:13" s="83" customFormat="1" ht="30" customHeight="1" x14ac:dyDescent="0.45">
      <c r="A66" s="76">
        <v>65</v>
      </c>
      <c r="B66" s="46">
        <v>23161050</v>
      </c>
      <c r="C66" s="68" t="s">
        <v>205</v>
      </c>
      <c r="D66" s="30" t="s">
        <v>185</v>
      </c>
      <c r="E66" s="30" t="s">
        <v>206</v>
      </c>
      <c r="F66" s="30" t="s">
        <v>207</v>
      </c>
      <c r="G66" s="78">
        <v>47</v>
      </c>
      <c r="H66" s="76" t="s">
        <v>804</v>
      </c>
      <c r="I66" s="76">
        <f>VLOOKUP(B66,'[1]Danh sách SV dự thi vòng 2'!$B$7:$J$265,9,0)</f>
        <v>0</v>
      </c>
      <c r="J66" s="76" t="str">
        <f>VLOOKUP(B66,'[1]Danh sách SV dự thi vòng 2'!$B$7:$K$265,10,0)</f>
        <v>Level 2</v>
      </c>
      <c r="K66" s="76" t="s">
        <v>806</v>
      </c>
      <c r="L66" s="51"/>
      <c r="M66" s="51"/>
    </row>
    <row r="67" spans="1:13" s="83" customFormat="1" ht="30" customHeight="1" x14ac:dyDescent="0.45">
      <c r="A67" s="76">
        <v>66</v>
      </c>
      <c r="B67" s="46">
        <v>23161051</v>
      </c>
      <c r="C67" s="68" t="s">
        <v>208</v>
      </c>
      <c r="D67" s="30" t="s">
        <v>185</v>
      </c>
      <c r="E67" s="30" t="s">
        <v>209</v>
      </c>
      <c r="F67" s="30" t="s">
        <v>207</v>
      </c>
      <c r="G67" s="78"/>
      <c r="H67" s="76" t="s">
        <v>805</v>
      </c>
      <c r="I67" s="51"/>
      <c r="J67" s="51"/>
      <c r="K67" s="76" t="s">
        <v>805</v>
      </c>
      <c r="L67" s="51"/>
      <c r="M67" s="51"/>
    </row>
    <row r="68" spans="1:13" s="83" customFormat="1" ht="30" customHeight="1" x14ac:dyDescent="0.45">
      <c r="A68" s="76">
        <v>67</v>
      </c>
      <c r="B68" s="46">
        <v>23144006</v>
      </c>
      <c r="C68" s="68" t="s">
        <v>210</v>
      </c>
      <c r="D68" s="30" t="s">
        <v>211</v>
      </c>
      <c r="E68" s="30" t="s">
        <v>212</v>
      </c>
      <c r="F68" s="30" t="s">
        <v>93</v>
      </c>
      <c r="G68" s="78"/>
      <c r="H68" s="76" t="s">
        <v>805</v>
      </c>
      <c r="I68" s="51"/>
      <c r="J68" s="51"/>
      <c r="K68" s="76" t="s">
        <v>805</v>
      </c>
      <c r="L68" s="51"/>
      <c r="M68" s="51"/>
    </row>
    <row r="69" spans="1:13" s="83" customFormat="1" ht="30" customHeight="1" x14ac:dyDescent="0.45">
      <c r="A69" s="76">
        <v>68</v>
      </c>
      <c r="B69" s="46">
        <v>23142015</v>
      </c>
      <c r="C69" s="68" t="s">
        <v>213</v>
      </c>
      <c r="D69" s="30" t="s">
        <v>214</v>
      </c>
      <c r="E69" s="30" t="s">
        <v>215</v>
      </c>
      <c r="F69" s="30" t="s">
        <v>74</v>
      </c>
      <c r="G69" s="78">
        <v>64</v>
      </c>
      <c r="H69" s="76" t="s">
        <v>804</v>
      </c>
      <c r="I69" s="76">
        <f>VLOOKUP(B69,'[1]Danh sách SV dự thi vòng 2'!$B$7:$J$265,9,0)</f>
        <v>4</v>
      </c>
      <c r="J69" s="76" t="str">
        <f>VLOOKUP(B69,'[1]Danh sách SV dự thi vòng 2'!$B$7:$K$265,10,0)</f>
        <v>Level 3</v>
      </c>
      <c r="K69" s="76" t="s">
        <v>804</v>
      </c>
      <c r="L69" s="51"/>
      <c r="M69" s="51"/>
    </row>
    <row r="70" spans="1:13" s="83" customFormat="1" ht="30" customHeight="1" x14ac:dyDescent="0.45">
      <c r="A70" s="76">
        <v>69</v>
      </c>
      <c r="B70" s="46">
        <v>23110016</v>
      </c>
      <c r="C70" s="68" t="s">
        <v>216</v>
      </c>
      <c r="D70" s="30" t="s">
        <v>217</v>
      </c>
      <c r="E70" s="30" t="s">
        <v>218</v>
      </c>
      <c r="F70" s="30" t="s">
        <v>219</v>
      </c>
      <c r="G70" s="78">
        <v>49</v>
      </c>
      <c r="H70" s="76" t="s">
        <v>804</v>
      </c>
      <c r="I70" s="76">
        <f>VLOOKUP(B70,'[1]Danh sách SV dự thi vòng 2'!$B$7:$J$265,9,0)</f>
        <v>3</v>
      </c>
      <c r="J70" s="76" t="str">
        <f>VLOOKUP(B70,'[1]Danh sách SV dự thi vòng 2'!$B$7:$K$265,10,0)</f>
        <v>Level 3</v>
      </c>
      <c r="K70" s="76" t="s">
        <v>804</v>
      </c>
      <c r="L70" s="51"/>
      <c r="M70" s="51"/>
    </row>
    <row r="71" spans="1:13" s="83" customFormat="1" ht="30" customHeight="1" x14ac:dyDescent="0.45">
      <c r="A71" s="76">
        <v>70</v>
      </c>
      <c r="B71" s="46">
        <v>23110017</v>
      </c>
      <c r="C71" s="68" t="s">
        <v>220</v>
      </c>
      <c r="D71" s="30" t="s">
        <v>217</v>
      </c>
      <c r="E71" s="30" t="s">
        <v>212</v>
      </c>
      <c r="F71" s="30" t="s">
        <v>219</v>
      </c>
      <c r="G71" s="78">
        <v>34</v>
      </c>
      <c r="H71" s="76" t="s">
        <v>806</v>
      </c>
      <c r="I71" s="51"/>
      <c r="J71" s="51"/>
      <c r="K71" s="76" t="s">
        <v>806</v>
      </c>
      <c r="L71" s="51"/>
      <c r="M71" s="51"/>
    </row>
    <row r="72" spans="1:13" s="83" customFormat="1" ht="30" customHeight="1" x14ac:dyDescent="0.45">
      <c r="A72" s="76">
        <v>71</v>
      </c>
      <c r="B72" s="46">
        <v>23142016</v>
      </c>
      <c r="C72" s="68" t="s">
        <v>221</v>
      </c>
      <c r="D72" s="30" t="s">
        <v>217</v>
      </c>
      <c r="E72" s="30" t="s">
        <v>222</v>
      </c>
      <c r="F72" s="30" t="s">
        <v>77</v>
      </c>
      <c r="G72" s="78">
        <v>61</v>
      </c>
      <c r="H72" s="76" t="s">
        <v>804</v>
      </c>
      <c r="I72" s="76">
        <f>VLOOKUP(B72,'[1]Danh sách SV dự thi vòng 2'!$B$7:$J$265,9,0)</f>
        <v>2</v>
      </c>
      <c r="J72" s="76" t="str">
        <f>VLOOKUP(B72,'[1]Danh sách SV dự thi vòng 2'!$B$7:$K$265,10,0)</f>
        <v>Level 2</v>
      </c>
      <c r="K72" s="76" t="s">
        <v>806</v>
      </c>
      <c r="L72" s="51"/>
      <c r="M72" s="51"/>
    </row>
    <row r="73" spans="1:13" s="83" customFormat="1" ht="30" customHeight="1" x14ac:dyDescent="0.45">
      <c r="A73" s="76">
        <v>72</v>
      </c>
      <c r="B73" s="46">
        <v>23116007</v>
      </c>
      <c r="C73" s="68" t="s">
        <v>223</v>
      </c>
      <c r="D73" s="30" t="s">
        <v>224</v>
      </c>
      <c r="E73" s="30" t="s">
        <v>225</v>
      </c>
      <c r="F73" s="30" t="s">
        <v>59</v>
      </c>
      <c r="G73" s="78">
        <v>51</v>
      </c>
      <c r="H73" s="76" t="s">
        <v>804</v>
      </c>
      <c r="I73" s="76">
        <f>VLOOKUP(B73,'[1]Danh sách SV dự thi vòng 2'!$B$7:$J$265,9,0)</f>
        <v>3</v>
      </c>
      <c r="J73" s="76" t="str">
        <f>VLOOKUP(B73,'[1]Danh sách SV dự thi vòng 2'!$B$7:$K$265,10,0)</f>
        <v>Level 3</v>
      </c>
      <c r="K73" s="76" t="s">
        <v>804</v>
      </c>
      <c r="L73" s="51"/>
      <c r="M73" s="51"/>
    </row>
    <row r="74" spans="1:13" s="83" customFormat="1" ht="30" customHeight="1" x14ac:dyDescent="0.45">
      <c r="A74" s="76">
        <v>73</v>
      </c>
      <c r="B74" s="46">
        <v>23142011</v>
      </c>
      <c r="C74" s="68" t="s">
        <v>226</v>
      </c>
      <c r="D74" s="30" t="s">
        <v>224</v>
      </c>
      <c r="E74" s="30" t="s">
        <v>227</v>
      </c>
      <c r="F74" s="30" t="s">
        <v>74</v>
      </c>
      <c r="G74" s="78">
        <v>54</v>
      </c>
      <c r="H74" s="76" t="s">
        <v>804</v>
      </c>
      <c r="I74" s="76">
        <f>VLOOKUP(B74,'[1]Danh sách SV dự thi vòng 2'!$B$7:$J$265,9,0)</f>
        <v>3</v>
      </c>
      <c r="J74" s="76" t="str">
        <f>VLOOKUP(B74,'[1]Danh sách SV dự thi vòng 2'!$B$7:$K$265,10,0)</f>
        <v>Level 3</v>
      </c>
      <c r="K74" s="76" t="s">
        <v>804</v>
      </c>
      <c r="L74" s="51"/>
      <c r="M74" s="51"/>
    </row>
    <row r="75" spans="1:13" s="83" customFormat="1" ht="30" customHeight="1" x14ac:dyDescent="0.45">
      <c r="A75" s="76">
        <v>74</v>
      </c>
      <c r="B75" s="46">
        <v>23110010</v>
      </c>
      <c r="C75" s="68" t="s">
        <v>228</v>
      </c>
      <c r="D75" s="30" t="s">
        <v>229</v>
      </c>
      <c r="E75" s="30" t="s">
        <v>230</v>
      </c>
      <c r="F75" s="30" t="s">
        <v>133</v>
      </c>
      <c r="G75" s="78">
        <v>74</v>
      </c>
      <c r="H75" s="76" t="s">
        <v>804</v>
      </c>
      <c r="I75" s="76">
        <f>VLOOKUP(B75,'[1]Danh sách SV dự thi vòng 2'!$B$7:$J$265,9,0)</f>
        <v>4</v>
      </c>
      <c r="J75" s="76" t="str">
        <f>VLOOKUP(B75,'[1]Danh sách SV dự thi vòng 2'!$B$7:$K$265,10,0)</f>
        <v>Level 3</v>
      </c>
      <c r="K75" s="76" t="s">
        <v>804</v>
      </c>
      <c r="L75" s="51"/>
      <c r="M75" s="51"/>
    </row>
    <row r="76" spans="1:13" s="83" customFormat="1" ht="30" customHeight="1" x14ac:dyDescent="0.45">
      <c r="A76" s="76">
        <v>75</v>
      </c>
      <c r="B76" s="46">
        <v>23149007</v>
      </c>
      <c r="C76" s="68" t="s">
        <v>138</v>
      </c>
      <c r="D76" s="30" t="s">
        <v>229</v>
      </c>
      <c r="E76" s="30" t="s">
        <v>124</v>
      </c>
      <c r="F76" s="30" t="s">
        <v>128</v>
      </c>
      <c r="G76" s="78">
        <v>52</v>
      </c>
      <c r="H76" s="76" t="s">
        <v>804</v>
      </c>
      <c r="I76" s="76">
        <f>VLOOKUP(B76,'[1]Danh sách SV dự thi vòng 2'!$B$7:$J$265,9,0)</f>
        <v>0</v>
      </c>
      <c r="J76" s="76" t="str">
        <f>VLOOKUP(B76,'[1]Danh sách SV dự thi vòng 2'!$B$7:$K$265,10,0)</f>
        <v>Level 2</v>
      </c>
      <c r="K76" s="76" t="s">
        <v>806</v>
      </c>
      <c r="L76" s="51"/>
      <c r="M76" s="51"/>
    </row>
    <row r="77" spans="1:13" s="83" customFormat="1" ht="30" customHeight="1" x14ac:dyDescent="0.45">
      <c r="A77" s="76">
        <v>76</v>
      </c>
      <c r="B77" s="46">
        <v>23110012</v>
      </c>
      <c r="C77" s="68" t="s">
        <v>231</v>
      </c>
      <c r="D77" s="30" t="s">
        <v>232</v>
      </c>
      <c r="E77" s="30" t="s">
        <v>106</v>
      </c>
      <c r="F77" s="30" t="s">
        <v>107</v>
      </c>
      <c r="G77" s="78">
        <v>56</v>
      </c>
      <c r="H77" s="76" t="s">
        <v>804</v>
      </c>
      <c r="I77" s="76">
        <f>VLOOKUP(B77,'[1]Danh sách SV dự thi vòng 2'!$B$7:$J$265,9,0)</f>
        <v>0</v>
      </c>
      <c r="J77" s="76" t="str">
        <f>VLOOKUP(B77,'[1]Danh sách SV dự thi vòng 2'!$B$7:$K$265,10,0)</f>
        <v>Level 2</v>
      </c>
      <c r="K77" s="76" t="s">
        <v>806</v>
      </c>
      <c r="L77" s="51"/>
      <c r="M77" s="51"/>
    </row>
    <row r="78" spans="1:13" s="83" customFormat="1" ht="30" customHeight="1" x14ac:dyDescent="0.45">
      <c r="A78" s="76">
        <v>77</v>
      </c>
      <c r="B78" s="46">
        <v>23116010</v>
      </c>
      <c r="C78" s="68" t="s">
        <v>233</v>
      </c>
      <c r="D78" s="30" t="s">
        <v>232</v>
      </c>
      <c r="E78" s="30" t="s">
        <v>234</v>
      </c>
      <c r="F78" s="30" t="s">
        <v>59</v>
      </c>
      <c r="G78" s="78">
        <v>47</v>
      </c>
      <c r="H78" s="76" t="s">
        <v>804</v>
      </c>
      <c r="I78" s="76">
        <f>VLOOKUP(B78,'[1]Danh sách SV dự thi vòng 2'!$B$7:$J$265,9,0)</f>
        <v>2</v>
      </c>
      <c r="J78" s="76" t="str">
        <f>VLOOKUP(B78,'[1]Danh sách SV dự thi vòng 2'!$B$7:$K$265,10,0)</f>
        <v>Level 2</v>
      </c>
      <c r="K78" s="76" t="s">
        <v>806</v>
      </c>
      <c r="L78" s="51"/>
      <c r="M78" s="51"/>
    </row>
    <row r="79" spans="1:13" s="83" customFormat="1" ht="30" customHeight="1" x14ac:dyDescent="0.45">
      <c r="A79" s="76">
        <v>78</v>
      </c>
      <c r="B79" s="46">
        <v>23145008</v>
      </c>
      <c r="C79" s="68" t="s">
        <v>235</v>
      </c>
      <c r="D79" s="30" t="s">
        <v>232</v>
      </c>
      <c r="E79" s="30" t="s">
        <v>236</v>
      </c>
      <c r="F79" s="30" t="s">
        <v>52</v>
      </c>
      <c r="G79" s="78">
        <v>57</v>
      </c>
      <c r="H79" s="76" t="s">
        <v>804</v>
      </c>
      <c r="I79" s="76">
        <f>VLOOKUP(B79,'[1]Danh sách SV dự thi vòng 2'!$B$7:$J$265,9,0)</f>
        <v>2</v>
      </c>
      <c r="J79" s="76" t="str">
        <f>VLOOKUP(B79,'[1]Danh sách SV dự thi vòng 2'!$B$7:$K$265,10,0)</f>
        <v>Level 2</v>
      </c>
      <c r="K79" s="76" t="s">
        <v>806</v>
      </c>
      <c r="L79" s="51"/>
      <c r="M79" s="51"/>
    </row>
    <row r="80" spans="1:13" s="83" customFormat="1" ht="30" customHeight="1" x14ac:dyDescent="0.45">
      <c r="A80" s="76">
        <v>79</v>
      </c>
      <c r="B80" s="46">
        <v>23110009</v>
      </c>
      <c r="C80" s="68" t="s">
        <v>237</v>
      </c>
      <c r="D80" s="30" t="s">
        <v>238</v>
      </c>
      <c r="E80" s="30" t="s">
        <v>239</v>
      </c>
      <c r="F80" s="30" t="s">
        <v>104</v>
      </c>
      <c r="G80" s="78">
        <v>67</v>
      </c>
      <c r="H80" s="76" t="s">
        <v>804</v>
      </c>
      <c r="I80" s="76">
        <f>VLOOKUP(B80,'[1]Danh sách SV dự thi vòng 2'!$B$7:$J$265,9,0)</f>
        <v>3</v>
      </c>
      <c r="J80" s="76" t="str">
        <f>VLOOKUP(B80,'[1]Danh sách SV dự thi vòng 2'!$B$7:$K$265,10,0)</f>
        <v>Level 3</v>
      </c>
      <c r="K80" s="76" t="s">
        <v>804</v>
      </c>
      <c r="L80" s="51"/>
      <c r="M80" s="51"/>
    </row>
    <row r="81" spans="1:13" s="83" customFormat="1" ht="30" customHeight="1" x14ac:dyDescent="0.45">
      <c r="A81" s="76">
        <v>80</v>
      </c>
      <c r="B81" s="46">
        <v>23116009</v>
      </c>
      <c r="C81" s="68" t="s">
        <v>240</v>
      </c>
      <c r="D81" s="30" t="s">
        <v>238</v>
      </c>
      <c r="E81" s="30" t="s">
        <v>241</v>
      </c>
      <c r="F81" s="30" t="s">
        <v>59</v>
      </c>
      <c r="G81" s="78">
        <v>51</v>
      </c>
      <c r="H81" s="76" t="s">
        <v>804</v>
      </c>
      <c r="I81" s="76">
        <f>VLOOKUP(B81,'[1]Danh sách SV dự thi vòng 2'!$B$7:$J$265,9,0)</f>
        <v>2</v>
      </c>
      <c r="J81" s="76" t="str">
        <f>VLOOKUP(B81,'[1]Danh sách SV dự thi vòng 2'!$B$7:$K$265,10,0)</f>
        <v>Level 2</v>
      </c>
      <c r="K81" s="76" t="s">
        <v>806</v>
      </c>
      <c r="L81" s="51"/>
      <c r="M81" s="51"/>
    </row>
    <row r="82" spans="1:13" s="83" customFormat="1" ht="30" customHeight="1" x14ac:dyDescent="0.45">
      <c r="A82" s="76">
        <v>81</v>
      </c>
      <c r="B82" s="46">
        <v>23124008</v>
      </c>
      <c r="C82" s="68" t="s">
        <v>242</v>
      </c>
      <c r="D82" s="30" t="s">
        <v>238</v>
      </c>
      <c r="E82" s="30" t="s">
        <v>243</v>
      </c>
      <c r="F82" s="30" t="s">
        <v>68</v>
      </c>
      <c r="G82" s="78">
        <v>47</v>
      </c>
      <c r="H82" s="76" t="s">
        <v>804</v>
      </c>
      <c r="I82" s="76">
        <f>VLOOKUP(B82,'[1]Danh sách SV dự thi vòng 2'!$B$7:$J$265,9,0)</f>
        <v>3</v>
      </c>
      <c r="J82" s="76" t="str">
        <f>VLOOKUP(B82,'[1]Danh sách SV dự thi vòng 2'!$B$7:$K$265,10,0)</f>
        <v>Level 3</v>
      </c>
      <c r="K82" s="76" t="s">
        <v>804</v>
      </c>
      <c r="L82" s="51"/>
      <c r="M82" s="51"/>
    </row>
    <row r="83" spans="1:13" s="83" customFormat="1" ht="30" customHeight="1" x14ac:dyDescent="0.45">
      <c r="A83" s="76">
        <v>82</v>
      </c>
      <c r="B83" s="46">
        <v>23143052</v>
      </c>
      <c r="C83" s="68" t="s">
        <v>244</v>
      </c>
      <c r="D83" s="30" t="s">
        <v>238</v>
      </c>
      <c r="E83" s="30" t="s">
        <v>245</v>
      </c>
      <c r="F83" s="30" t="s">
        <v>246</v>
      </c>
      <c r="G83" s="78"/>
      <c r="H83" s="76" t="s">
        <v>805</v>
      </c>
      <c r="I83" s="51"/>
      <c r="J83" s="51"/>
      <c r="K83" s="76" t="s">
        <v>805</v>
      </c>
      <c r="L83" s="51"/>
      <c r="M83" s="51"/>
    </row>
    <row r="84" spans="1:13" s="83" customFormat="1" ht="30" customHeight="1" x14ac:dyDescent="0.45">
      <c r="A84" s="76">
        <v>83</v>
      </c>
      <c r="B84" s="46">
        <v>23143053</v>
      </c>
      <c r="C84" s="68" t="s">
        <v>247</v>
      </c>
      <c r="D84" s="30" t="s">
        <v>238</v>
      </c>
      <c r="E84" s="30" t="s">
        <v>248</v>
      </c>
      <c r="F84" s="30" t="s">
        <v>158</v>
      </c>
      <c r="G84" s="78">
        <v>67</v>
      </c>
      <c r="H84" s="76" t="s">
        <v>804</v>
      </c>
      <c r="I84" s="76">
        <f>VLOOKUP(B84,'[1]Danh sách SV dự thi vòng 2'!$B$7:$J$265,9,0)</f>
        <v>4</v>
      </c>
      <c r="J84" s="76" t="str">
        <f>VLOOKUP(B84,'[1]Danh sách SV dự thi vòng 2'!$B$7:$K$265,10,0)</f>
        <v>Level 3</v>
      </c>
      <c r="K84" s="76" t="s">
        <v>804</v>
      </c>
      <c r="L84" s="51"/>
      <c r="M84" s="51"/>
    </row>
    <row r="85" spans="1:13" s="83" customFormat="1" ht="30" customHeight="1" x14ac:dyDescent="0.45">
      <c r="A85" s="76">
        <v>84</v>
      </c>
      <c r="B85" s="51">
        <v>23149005</v>
      </c>
      <c r="C85" s="69" t="s">
        <v>244</v>
      </c>
      <c r="D85" s="51" t="s">
        <v>238</v>
      </c>
      <c r="E85" s="54" t="s">
        <v>249</v>
      </c>
      <c r="F85" s="78" t="s">
        <v>128</v>
      </c>
      <c r="G85" s="78">
        <v>53</v>
      </c>
      <c r="H85" s="76" t="s">
        <v>804</v>
      </c>
      <c r="I85" s="76">
        <f>VLOOKUP(B85,'[1]Danh sách SV dự thi vòng 2'!$B$7:$J$265,9,0)</f>
        <v>2</v>
      </c>
      <c r="J85" s="76" t="str">
        <f>VLOOKUP(B85,'[1]Danh sách SV dự thi vòng 2'!$B$7:$K$265,10,0)</f>
        <v>Level 2</v>
      </c>
      <c r="K85" s="76" t="s">
        <v>806</v>
      </c>
      <c r="L85" s="51" t="s">
        <v>808</v>
      </c>
      <c r="M85" s="51"/>
    </row>
    <row r="86" spans="1:13" s="83" customFormat="1" ht="30" customHeight="1" x14ac:dyDescent="0.45">
      <c r="A86" s="76">
        <v>85</v>
      </c>
      <c r="B86" s="51">
        <v>23151008</v>
      </c>
      <c r="C86" s="69" t="s">
        <v>121</v>
      </c>
      <c r="D86" s="51" t="s">
        <v>238</v>
      </c>
      <c r="E86" s="54" t="s">
        <v>250</v>
      </c>
      <c r="F86" s="78" t="s">
        <v>96</v>
      </c>
      <c r="G86" s="78">
        <v>47</v>
      </c>
      <c r="H86" s="76" t="s">
        <v>804</v>
      </c>
      <c r="I86" s="76">
        <f>VLOOKUP(B86,'[1]Danh sách SV dự thi vòng 2'!$B$7:$J$265,9,0)</f>
        <v>2</v>
      </c>
      <c r="J86" s="76" t="str">
        <f>VLOOKUP(B86,'[1]Danh sách SV dự thi vòng 2'!$B$7:$K$265,10,0)</f>
        <v>Level 2</v>
      </c>
      <c r="K86" s="76" t="s">
        <v>806</v>
      </c>
      <c r="L86" s="51" t="s">
        <v>808</v>
      </c>
      <c r="M86" s="51"/>
    </row>
    <row r="87" spans="1:13" s="83" customFormat="1" ht="30" customHeight="1" x14ac:dyDescent="0.45">
      <c r="A87" s="76">
        <v>86</v>
      </c>
      <c r="B87" s="51">
        <v>23161053</v>
      </c>
      <c r="C87" s="69" t="s">
        <v>251</v>
      </c>
      <c r="D87" s="51" t="s">
        <v>252</v>
      </c>
      <c r="E87" s="54" t="s">
        <v>253</v>
      </c>
      <c r="F87" s="78" t="s">
        <v>207</v>
      </c>
      <c r="G87" s="78">
        <v>68</v>
      </c>
      <c r="H87" s="76" t="s">
        <v>804</v>
      </c>
      <c r="I87" s="76">
        <f>VLOOKUP(B87,'[1]Danh sách SV dự thi vòng 2'!$B$7:$J$265,9,0)</f>
        <v>4</v>
      </c>
      <c r="J87" s="76" t="str">
        <f>VLOOKUP(B87,'[1]Danh sách SV dự thi vòng 2'!$B$7:$K$265,10,0)</f>
        <v>Level 3</v>
      </c>
      <c r="K87" s="76" t="s">
        <v>804</v>
      </c>
      <c r="L87" s="51" t="s">
        <v>808</v>
      </c>
      <c r="M87" s="51"/>
    </row>
    <row r="88" spans="1:13" s="83" customFormat="1" ht="30" customHeight="1" x14ac:dyDescent="0.45">
      <c r="A88" s="76">
        <v>87</v>
      </c>
      <c r="B88" s="51">
        <v>23124010</v>
      </c>
      <c r="C88" s="69" t="s">
        <v>254</v>
      </c>
      <c r="D88" s="51" t="s">
        <v>255</v>
      </c>
      <c r="E88" s="54" t="s">
        <v>256</v>
      </c>
      <c r="F88" s="78" t="s">
        <v>257</v>
      </c>
      <c r="G88" s="78">
        <v>47</v>
      </c>
      <c r="H88" s="76" t="s">
        <v>804</v>
      </c>
      <c r="I88" s="76">
        <f>VLOOKUP(B88,'[1]Danh sách SV dự thi vòng 2'!$B$7:$J$265,9,0)</f>
        <v>2</v>
      </c>
      <c r="J88" s="76" t="str">
        <f>VLOOKUP(B88,'[1]Danh sách SV dự thi vòng 2'!$B$7:$K$265,10,0)</f>
        <v>Level 2</v>
      </c>
      <c r="K88" s="76" t="s">
        <v>806</v>
      </c>
      <c r="L88" s="51" t="s">
        <v>808</v>
      </c>
      <c r="M88" s="51"/>
    </row>
    <row r="89" spans="1:13" s="83" customFormat="1" ht="30" customHeight="1" x14ac:dyDescent="0.45">
      <c r="A89" s="76">
        <v>88</v>
      </c>
      <c r="B89" s="51">
        <v>23145013</v>
      </c>
      <c r="C89" s="69" t="s">
        <v>258</v>
      </c>
      <c r="D89" s="51" t="s">
        <v>259</v>
      </c>
      <c r="E89" s="54" t="s">
        <v>260</v>
      </c>
      <c r="F89" s="78" t="s">
        <v>261</v>
      </c>
      <c r="G89" s="78">
        <v>65</v>
      </c>
      <c r="H89" s="76" t="s">
        <v>804</v>
      </c>
      <c r="I89" s="76">
        <f>VLOOKUP(B89,'[1]Danh sách SV dự thi vòng 2'!$B$7:$J$265,9,0)</f>
        <v>3</v>
      </c>
      <c r="J89" s="76" t="str">
        <f>VLOOKUP(B89,'[1]Danh sách SV dự thi vòng 2'!$B$7:$K$265,10,0)</f>
        <v>Level 3</v>
      </c>
      <c r="K89" s="76" t="s">
        <v>804</v>
      </c>
      <c r="L89" s="51" t="s">
        <v>808</v>
      </c>
      <c r="M89" s="51"/>
    </row>
    <row r="90" spans="1:13" s="83" customFormat="1" ht="30" customHeight="1" x14ac:dyDescent="0.45">
      <c r="A90" s="76">
        <v>89</v>
      </c>
      <c r="B90" s="51">
        <v>23110019</v>
      </c>
      <c r="C90" s="69" t="s">
        <v>262</v>
      </c>
      <c r="D90" s="51" t="s">
        <v>263</v>
      </c>
      <c r="E90" s="54" t="s">
        <v>264</v>
      </c>
      <c r="F90" s="78" t="s">
        <v>133</v>
      </c>
      <c r="G90" s="78">
        <v>65</v>
      </c>
      <c r="H90" s="76" t="s">
        <v>804</v>
      </c>
      <c r="I90" s="76">
        <f>VLOOKUP(B90,'[1]Danh sách SV dự thi vòng 2'!$B$7:$J$265,9,0)</f>
        <v>5</v>
      </c>
      <c r="J90" s="76" t="str">
        <f>VLOOKUP(B90,'[1]Danh sách SV dự thi vòng 2'!$B$7:$K$265,10,0)</f>
        <v>Level 3</v>
      </c>
      <c r="K90" s="76" t="s">
        <v>804</v>
      </c>
      <c r="L90" s="51" t="s">
        <v>808</v>
      </c>
      <c r="M90" s="51"/>
    </row>
    <row r="91" spans="1:13" s="83" customFormat="1" ht="30" customHeight="1" x14ac:dyDescent="0.45">
      <c r="A91" s="76">
        <v>90</v>
      </c>
      <c r="B91" s="51">
        <v>23124011</v>
      </c>
      <c r="C91" s="69" t="s">
        <v>265</v>
      </c>
      <c r="D91" s="51" t="s">
        <v>266</v>
      </c>
      <c r="E91" s="54" t="s">
        <v>267</v>
      </c>
      <c r="F91" s="78" t="s">
        <v>257</v>
      </c>
      <c r="G91" s="78">
        <v>53</v>
      </c>
      <c r="H91" s="76" t="s">
        <v>804</v>
      </c>
      <c r="I91" s="76">
        <f>VLOOKUP(B91,'[1]Danh sách SV dự thi vòng 2'!$B$7:$J$265,9,0)</f>
        <v>2</v>
      </c>
      <c r="J91" s="76" t="str">
        <f>VLOOKUP(B91,'[1]Danh sách SV dự thi vòng 2'!$B$7:$K$265,10,0)</f>
        <v>Level 2</v>
      </c>
      <c r="K91" s="76" t="s">
        <v>806</v>
      </c>
      <c r="L91" s="51" t="s">
        <v>808</v>
      </c>
      <c r="M91" s="51"/>
    </row>
    <row r="92" spans="1:13" s="83" customFormat="1" ht="30" customHeight="1" x14ac:dyDescent="0.45">
      <c r="A92" s="76">
        <v>91</v>
      </c>
      <c r="B92" s="51">
        <v>23161054</v>
      </c>
      <c r="C92" s="69" t="s">
        <v>268</v>
      </c>
      <c r="D92" s="51" t="s">
        <v>269</v>
      </c>
      <c r="E92" s="54" t="s">
        <v>141</v>
      </c>
      <c r="F92" s="78" t="s">
        <v>175</v>
      </c>
      <c r="G92" s="78">
        <v>48</v>
      </c>
      <c r="H92" s="76" t="s">
        <v>804</v>
      </c>
      <c r="I92" s="76">
        <f>VLOOKUP(B92,'[1]Danh sách SV dự thi vòng 2'!$B$7:$J$265,9,0)</f>
        <v>2</v>
      </c>
      <c r="J92" s="76" t="str">
        <f>VLOOKUP(B92,'[1]Danh sách SV dự thi vòng 2'!$B$7:$K$265,10,0)</f>
        <v>Level 2</v>
      </c>
      <c r="K92" s="76" t="s">
        <v>806</v>
      </c>
      <c r="L92" s="51" t="s">
        <v>808</v>
      </c>
      <c r="M92" s="51"/>
    </row>
    <row r="93" spans="1:13" s="83" customFormat="1" ht="30" customHeight="1" x14ac:dyDescent="0.45">
      <c r="A93" s="76">
        <v>92</v>
      </c>
      <c r="B93" s="51">
        <v>23145014</v>
      </c>
      <c r="C93" s="69" t="s">
        <v>237</v>
      </c>
      <c r="D93" s="51" t="s">
        <v>270</v>
      </c>
      <c r="E93" s="54" t="s">
        <v>227</v>
      </c>
      <c r="F93" s="78" t="s">
        <v>261</v>
      </c>
      <c r="G93" s="78">
        <v>51</v>
      </c>
      <c r="H93" s="76" t="s">
        <v>804</v>
      </c>
      <c r="I93" s="76">
        <f>VLOOKUP(B93,'[1]Danh sách SV dự thi vòng 2'!$B$7:$J$265,9,0)</f>
        <v>4</v>
      </c>
      <c r="J93" s="76" t="str">
        <f>VLOOKUP(B93,'[1]Danh sách SV dự thi vòng 2'!$B$7:$K$265,10,0)</f>
        <v>Level 3</v>
      </c>
      <c r="K93" s="76" t="s">
        <v>804</v>
      </c>
      <c r="L93" s="51" t="s">
        <v>808</v>
      </c>
      <c r="M93" s="51"/>
    </row>
    <row r="94" spans="1:13" s="83" customFormat="1" ht="30" customHeight="1" x14ac:dyDescent="0.45">
      <c r="A94" s="76">
        <v>93</v>
      </c>
      <c r="B94" s="51">
        <v>23144010</v>
      </c>
      <c r="C94" s="69" t="s">
        <v>75</v>
      </c>
      <c r="D94" s="51" t="s">
        <v>271</v>
      </c>
      <c r="E94" s="54" t="s">
        <v>249</v>
      </c>
      <c r="F94" s="78" t="s">
        <v>93</v>
      </c>
      <c r="G94" s="78">
        <v>81</v>
      </c>
      <c r="H94" s="76" t="s">
        <v>804</v>
      </c>
      <c r="I94" s="76">
        <f>VLOOKUP(B94,'[1]Danh sách SV dự thi vòng 2'!$B$7:$J$265,9,0)</f>
        <v>4</v>
      </c>
      <c r="J94" s="76" t="str">
        <f>VLOOKUP(B94,'[1]Danh sách SV dự thi vòng 2'!$B$7:$K$265,10,0)</f>
        <v>Level 3</v>
      </c>
      <c r="K94" s="76" t="s">
        <v>804</v>
      </c>
      <c r="L94" s="51" t="s">
        <v>808</v>
      </c>
      <c r="M94" s="51"/>
    </row>
    <row r="95" spans="1:13" s="83" customFormat="1" ht="30" customHeight="1" x14ac:dyDescent="0.45">
      <c r="A95" s="76">
        <v>94</v>
      </c>
      <c r="B95" s="51">
        <v>23145015</v>
      </c>
      <c r="C95" s="69" t="s">
        <v>272</v>
      </c>
      <c r="D95" s="51" t="s">
        <v>273</v>
      </c>
      <c r="E95" s="54" t="s">
        <v>274</v>
      </c>
      <c r="F95" s="78" t="s">
        <v>49</v>
      </c>
      <c r="G95" s="78">
        <v>53</v>
      </c>
      <c r="H95" s="76" t="s">
        <v>804</v>
      </c>
      <c r="I95" s="76">
        <f>VLOOKUP(B95,'[1]Danh sách SV dự thi vòng 2'!$B$7:$J$265,9,0)</f>
        <v>2</v>
      </c>
      <c r="J95" s="76" t="str">
        <f>VLOOKUP(B95,'[1]Danh sách SV dự thi vòng 2'!$B$7:$K$265,10,0)</f>
        <v>Level 2</v>
      </c>
      <c r="K95" s="76" t="s">
        <v>806</v>
      </c>
      <c r="L95" s="51" t="s">
        <v>808</v>
      </c>
      <c r="M95" s="51"/>
    </row>
    <row r="96" spans="1:13" s="83" customFormat="1" ht="30" customHeight="1" x14ac:dyDescent="0.45">
      <c r="A96" s="76">
        <v>95</v>
      </c>
      <c r="B96" s="51">
        <v>23151011</v>
      </c>
      <c r="C96" s="69" t="s">
        <v>275</v>
      </c>
      <c r="D96" s="51" t="s">
        <v>276</v>
      </c>
      <c r="E96" s="54" t="s">
        <v>277</v>
      </c>
      <c r="F96" s="78" t="s">
        <v>55</v>
      </c>
      <c r="G96" s="78">
        <v>73</v>
      </c>
      <c r="H96" s="76" t="s">
        <v>804</v>
      </c>
      <c r="I96" s="76">
        <f>VLOOKUP(B96,'[1]Danh sách SV dự thi vòng 2'!$B$7:$J$265,9,0)</f>
        <v>3</v>
      </c>
      <c r="J96" s="76" t="str">
        <f>VLOOKUP(B96,'[1]Danh sách SV dự thi vòng 2'!$B$7:$K$265,10,0)</f>
        <v>Level 3</v>
      </c>
      <c r="K96" s="76" t="s">
        <v>804</v>
      </c>
      <c r="L96" s="51" t="s">
        <v>808</v>
      </c>
      <c r="M96" s="51"/>
    </row>
    <row r="97" spans="1:13" s="83" customFormat="1" ht="30" customHeight="1" x14ac:dyDescent="0.45">
      <c r="A97" s="76">
        <v>96</v>
      </c>
      <c r="B97" s="51">
        <v>23124013</v>
      </c>
      <c r="C97" s="69" t="s">
        <v>278</v>
      </c>
      <c r="D97" s="51" t="s">
        <v>279</v>
      </c>
      <c r="E97" s="54" t="s">
        <v>280</v>
      </c>
      <c r="F97" s="78" t="s">
        <v>68</v>
      </c>
      <c r="G97" s="78">
        <v>48</v>
      </c>
      <c r="H97" s="76" t="s">
        <v>804</v>
      </c>
      <c r="I97" s="76">
        <f>VLOOKUP(B97,'[1]Danh sách SV dự thi vòng 2'!$B$7:$J$265,9,0)</f>
        <v>3</v>
      </c>
      <c r="J97" s="76" t="str">
        <f>VLOOKUP(B97,'[1]Danh sách SV dự thi vòng 2'!$B$7:$K$265,10,0)</f>
        <v>Level 3</v>
      </c>
      <c r="K97" s="76" t="s">
        <v>804</v>
      </c>
      <c r="L97" s="51" t="s">
        <v>808</v>
      </c>
      <c r="M97" s="51"/>
    </row>
    <row r="98" spans="1:13" s="83" customFormat="1" ht="30" customHeight="1" x14ac:dyDescent="0.45">
      <c r="A98" s="76">
        <v>97</v>
      </c>
      <c r="B98" s="51">
        <v>23142019</v>
      </c>
      <c r="C98" s="69" t="s">
        <v>281</v>
      </c>
      <c r="D98" s="51" t="s">
        <v>279</v>
      </c>
      <c r="E98" s="54" t="s">
        <v>282</v>
      </c>
      <c r="F98" s="78" t="s">
        <v>74</v>
      </c>
      <c r="G98" s="78">
        <v>68</v>
      </c>
      <c r="H98" s="76" t="s">
        <v>804</v>
      </c>
      <c r="I98" s="76">
        <f>VLOOKUP(B98,'[1]Danh sách SV dự thi vòng 2'!$B$7:$J$265,9,0)</f>
        <v>3</v>
      </c>
      <c r="J98" s="76" t="str">
        <f>VLOOKUP(B98,'[1]Danh sách SV dự thi vòng 2'!$B$7:$K$265,10,0)</f>
        <v>Level 3</v>
      </c>
      <c r="K98" s="76" t="s">
        <v>804</v>
      </c>
      <c r="L98" s="51" t="s">
        <v>808</v>
      </c>
      <c r="M98" s="51"/>
    </row>
    <row r="99" spans="1:13" s="83" customFormat="1" ht="30" customHeight="1" x14ac:dyDescent="0.45">
      <c r="A99" s="76">
        <v>98</v>
      </c>
      <c r="B99" s="51">
        <v>23143056</v>
      </c>
      <c r="C99" s="69" t="s">
        <v>283</v>
      </c>
      <c r="D99" s="51" t="s">
        <v>279</v>
      </c>
      <c r="E99" s="54" t="s">
        <v>256</v>
      </c>
      <c r="F99" s="78" t="s">
        <v>246</v>
      </c>
      <c r="G99" s="78"/>
      <c r="H99" s="76" t="s">
        <v>805</v>
      </c>
      <c r="I99" s="51"/>
      <c r="J99" s="51"/>
      <c r="K99" s="76" t="s">
        <v>805</v>
      </c>
      <c r="L99" s="51" t="s">
        <v>808</v>
      </c>
      <c r="M99" s="51"/>
    </row>
    <row r="100" spans="1:13" s="83" customFormat="1" ht="30" customHeight="1" x14ac:dyDescent="0.45">
      <c r="A100" s="76">
        <v>99</v>
      </c>
      <c r="B100" s="51">
        <v>23143057</v>
      </c>
      <c r="C100" s="69" t="s">
        <v>145</v>
      </c>
      <c r="D100" s="51" t="s">
        <v>279</v>
      </c>
      <c r="E100" s="54" t="s">
        <v>284</v>
      </c>
      <c r="F100" s="78" t="s">
        <v>246</v>
      </c>
      <c r="G100" s="78"/>
      <c r="H100" s="76" t="s">
        <v>805</v>
      </c>
      <c r="I100" s="51"/>
      <c r="J100" s="51"/>
      <c r="K100" s="76" t="s">
        <v>805</v>
      </c>
      <c r="L100" s="51" t="s">
        <v>808</v>
      </c>
      <c r="M100" s="51"/>
    </row>
    <row r="101" spans="1:13" s="83" customFormat="1" ht="30" customHeight="1" x14ac:dyDescent="0.45">
      <c r="A101" s="76">
        <v>100</v>
      </c>
      <c r="B101" s="51">
        <v>23143058</v>
      </c>
      <c r="C101" s="69" t="s">
        <v>285</v>
      </c>
      <c r="D101" s="51" t="s">
        <v>279</v>
      </c>
      <c r="E101" s="54" t="s">
        <v>286</v>
      </c>
      <c r="F101" s="78" t="s">
        <v>158</v>
      </c>
      <c r="G101" s="78">
        <v>50</v>
      </c>
      <c r="H101" s="76" t="s">
        <v>804</v>
      </c>
      <c r="I101" s="76">
        <f>VLOOKUP(B101,'[1]Danh sách SV dự thi vòng 2'!$B$7:$J$265,9,0)</f>
        <v>2</v>
      </c>
      <c r="J101" s="76" t="str">
        <f>VLOOKUP(B101,'[1]Danh sách SV dự thi vòng 2'!$B$7:$K$265,10,0)</f>
        <v>Level 2</v>
      </c>
      <c r="K101" s="76" t="s">
        <v>806</v>
      </c>
      <c r="L101" s="51" t="s">
        <v>808</v>
      </c>
      <c r="M101" s="51"/>
    </row>
    <row r="102" spans="1:13" s="83" customFormat="1" ht="30" customHeight="1" x14ac:dyDescent="0.45">
      <c r="A102" s="76">
        <v>101</v>
      </c>
      <c r="B102" s="51">
        <v>23151012</v>
      </c>
      <c r="C102" s="69" t="s">
        <v>287</v>
      </c>
      <c r="D102" s="51" t="s">
        <v>279</v>
      </c>
      <c r="E102" s="54" t="s">
        <v>288</v>
      </c>
      <c r="F102" s="78" t="s">
        <v>148</v>
      </c>
      <c r="G102" s="78"/>
      <c r="H102" s="76" t="s">
        <v>805</v>
      </c>
      <c r="I102" s="51"/>
      <c r="J102" s="51"/>
      <c r="K102" s="76" t="s">
        <v>805</v>
      </c>
      <c r="L102" s="51" t="s">
        <v>808</v>
      </c>
      <c r="M102" s="51"/>
    </row>
    <row r="103" spans="1:13" s="83" customFormat="1" ht="30" customHeight="1" x14ac:dyDescent="0.45">
      <c r="A103" s="76">
        <v>102</v>
      </c>
      <c r="B103" s="51">
        <v>23161055</v>
      </c>
      <c r="C103" s="69" t="s">
        <v>289</v>
      </c>
      <c r="D103" s="51" t="s">
        <v>279</v>
      </c>
      <c r="E103" s="54" t="s">
        <v>290</v>
      </c>
      <c r="F103" s="78" t="s">
        <v>207</v>
      </c>
      <c r="G103" s="78">
        <v>43</v>
      </c>
      <c r="H103" s="76" t="s">
        <v>806</v>
      </c>
      <c r="I103" s="51"/>
      <c r="J103" s="51"/>
      <c r="K103" s="76" t="s">
        <v>806</v>
      </c>
      <c r="L103" s="51" t="s">
        <v>808</v>
      </c>
      <c r="M103" s="51"/>
    </row>
    <row r="104" spans="1:13" s="83" customFormat="1" ht="30" customHeight="1" x14ac:dyDescent="0.45">
      <c r="A104" s="76">
        <v>103</v>
      </c>
      <c r="B104" s="51">
        <v>23142021</v>
      </c>
      <c r="C104" s="69" t="s">
        <v>221</v>
      </c>
      <c r="D104" s="51" t="s">
        <v>291</v>
      </c>
      <c r="E104" s="54" t="s">
        <v>292</v>
      </c>
      <c r="F104" s="78" t="s">
        <v>77</v>
      </c>
      <c r="G104" s="78">
        <v>45</v>
      </c>
      <c r="H104" s="76" t="s">
        <v>804</v>
      </c>
      <c r="I104" s="76">
        <f>VLOOKUP(B104,'[1]Danh sách SV dự thi vòng 2'!$B$7:$J$265,9,0)</f>
        <v>3</v>
      </c>
      <c r="J104" s="76" t="str">
        <f>VLOOKUP(B104,'[1]Danh sách SV dự thi vòng 2'!$B$7:$K$265,10,0)</f>
        <v>Level 3</v>
      </c>
      <c r="K104" s="76" t="s">
        <v>804</v>
      </c>
      <c r="L104" s="51" t="s">
        <v>808</v>
      </c>
      <c r="M104" s="51"/>
    </row>
    <row r="105" spans="1:13" s="83" customFormat="1" ht="30" customHeight="1" x14ac:dyDescent="0.45">
      <c r="A105" s="76">
        <v>104</v>
      </c>
      <c r="B105" s="51">
        <v>23144012</v>
      </c>
      <c r="C105" s="69" t="s">
        <v>237</v>
      </c>
      <c r="D105" s="51" t="s">
        <v>291</v>
      </c>
      <c r="E105" s="54" t="s">
        <v>293</v>
      </c>
      <c r="F105" s="78" t="s">
        <v>93</v>
      </c>
      <c r="G105" s="78"/>
      <c r="H105" s="76" t="s">
        <v>805</v>
      </c>
      <c r="I105" s="51"/>
      <c r="J105" s="51"/>
      <c r="K105" s="76" t="s">
        <v>805</v>
      </c>
      <c r="L105" s="51" t="s">
        <v>808</v>
      </c>
      <c r="M105" s="51"/>
    </row>
    <row r="106" spans="1:13" s="83" customFormat="1" ht="30" customHeight="1" x14ac:dyDescent="0.45">
      <c r="A106" s="76">
        <v>105</v>
      </c>
      <c r="B106" s="51">
        <v>23116012</v>
      </c>
      <c r="C106" s="69" t="s">
        <v>294</v>
      </c>
      <c r="D106" s="51" t="s">
        <v>295</v>
      </c>
      <c r="E106" s="54" t="s">
        <v>151</v>
      </c>
      <c r="F106" s="78" t="s">
        <v>163</v>
      </c>
      <c r="G106" s="78">
        <v>38</v>
      </c>
      <c r="H106" s="76" t="s">
        <v>806</v>
      </c>
      <c r="I106" s="51"/>
      <c r="J106" s="51"/>
      <c r="K106" s="76" t="s">
        <v>806</v>
      </c>
      <c r="L106" s="51" t="s">
        <v>808</v>
      </c>
      <c r="M106" s="51"/>
    </row>
    <row r="107" spans="1:13" s="83" customFormat="1" ht="30" customHeight="1" x14ac:dyDescent="0.45">
      <c r="A107" s="76">
        <v>106</v>
      </c>
      <c r="B107" s="51">
        <v>23110020</v>
      </c>
      <c r="C107" s="69" t="s">
        <v>296</v>
      </c>
      <c r="D107" s="51" t="s">
        <v>297</v>
      </c>
      <c r="E107" s="54" t="s">
        <v>298</v>
      </c>
      <c r="F107" s="78" t="s">
        <v>133</v>
      </c>
      <c r="G107" s="78">
        <v>69</v>
      </c>
      <c r="H107" s="76" t="s">
        <v>804</v>
      </c>
      <c r="I107" s="76">
        <f>VLOOKUP(B107,'[1]Danh sách SV dự thi vòng 2'!$B$7:$J$265,9,0)</f>
        <v>5</v>
      </c>
      <c r="J107" s="76" t="str">
        <f>VLOOKUP(B107,'[1]Danh sách SV dự thi vòng 2'!$B$7:$K$265,10,0)</f>
        <v>Level 3</v>
      </c>
      <c r="K107" s="76" t="s">
        <v>804</v>
      </c>
      <c r="L107" s="51" t="s">
        <v>808</v>
      </c>
      <c r="M107" s="51"/>
    </row>
    <row r="108" spans="1:13" s="83" customFormat="1" ht="30" customHeight="1" x14ac:dyDescent="0.45">
      <c r="A108" s="76">
        <v>107</v>
      </c>
      <c r="B108" s="51">
        <v>23149012</v>
      </c>
      <c r="C108" s="69" t="s">
        <v>299</v>
      </c>
      <c r="D108" s="51" t="s">
        <v>297</v>
      </c>
      <c r="E108" s="54" t="s">
        <v>144</v>
      </c>
      <c r="F108" s="78" t="s">
        <v>300</v>
      </c>
      <c r="G108" s="78"/>
      <c r="H108" s="76" t="s">
        <v>805</v>
      </c>
      <c r="I108" s="51"/>
      <c r="J108" s="51"/>
      <c r="K108" s="76" t="s">
        <v>805</v>
      </c>
      <c r="L108" s="51" t="s">
        <v>808</v>
      </c>
      <c r="M108" s="51"/>
    </row>
    <row r="109" spans="1:13" s="83" customFormat="1" ht="30" customHeight="1" x14ac:dyDescent="0.45">
      <c r="A109" s="76">
        <v>108</v>
      </c>
      <c r="B109" s="51">
        <v>23124014</v>
      </c>
      <c r="C109" s="69" t="s">
        <v>301</v>
      </c>
      <c r="D109" s="51" t="s">
        <v>302</v>
      </c>
      <c r="E109" s="54" t="s">
        <v>303</v>
      </c>
      <c r="F109" s="78" t="s">
        <v>71</v>
      </c>
      <c r="G109" s="78">
        <v>41</v>
      </c>
      <c r="H109" s="76" t="s">
        <v>806</v>
      </c>
      <c r="I109" s="51"/>
      <c r="J109" s="51"/>
      <c r="K109" s="76" t="s">
        <v>806</v>
      </c>
      <c r="L109" s="51" t="s">
        <v>808</v>
      </c>
      <c r="M109" s="51"/>
    </row>
    <row r="110" spans="1:13" s="83" customFormat="1" ht="30" customHeight="1" x14ac:dyDescent="0.45">
      <c r="A110" s="76">
        <v>109</v>
      </c>
      <c r="B110" s="51">
        <v>23116016</v>
      </c>
      <c r="C110" s="69" t="s">
        <v>304</v>
      </c>
      <c r="D110" s="51" t="s">
        <v>305</v>
      </c>
      <c r="E110" s="54" t="s">
        <v>54</v>
      </c>
      <c r="F110" s="78" t="s">
        <v>163</v>
      </c>
      <c r="G110" s="78">
        <v>54</v>
      </c>
      <c r="H110" s="76" t="s">
        <v>804</v>
      </c>
      <c r="I110" s="76">
        <f>VLOOKUP(B110,'[1]Danh sách SV dự thi vòng 2'!$B$7:$J$265,9,0)</f>
        <v>2</v>
      </c>
      <c r="J110" s="76" t="str">
        <f>VLOOKUP(B110,'[1]Danh sách SV dự thi vòng 2'!$B$7:$K$265,10,0)</f>
        <v>Level 2</v>
      </c>
      <c r="K110" s="76" t="s">
        <v>806</v>
      </c>
      <c r="L110" s="51" t="s">
        <v>808</v>
      </c>
      <c r="M110" s="51"/>
    </row>
    <row r="111" spans="1:13" s="83" customFormat="1" ht="30" customHeight="1" x14ac:dyDescent="0.45">
      <c r="A111" s="76">
        <v>110</v>
      </c>
      <c r="B111" s="51">
        <v>23119009</v>
      </c>
      <c r="C111" s="69" t="s">
        <v>306</v>
      </c>
      <c r="D111" s="51" t="s">
        <v>305</v>
      </c>
      <c r="E111" s="54" t="s">
        <v>307</v>
      </c>
      <c r="F111" s="78" t="s">
        <v>195</v>
      </c>
      <c r="G111" s="78">
        <v>57</v>
      </c>
      <c r="H111" s="76" t="s">
        <v>804</v>
      </c>
      <c r="I111" s="76">
        <f>VLOOKUP(B111,'[1]Danh sách SV dự thi vòng 2'!$B$7:$J$265,9,0)</f>
        <v>2</v>
      </c>
      <c r="J111" s="76" t="str">
        <f>VLOOKUP(B111,'[1]Danh sách SV dự thi vòng 2'!$B$7:$K$265,10,0)</f>
        <v>Level 2</v>
      </c>
      <c r="K111" s="76" t="s">
        <v>806</v>
      </c>
      <c r="L111" s="51" t="s">
        <v>808</v>
      </c>
      <c r="M111" s="51"/>
    </row>
    <row r="112" spans="1:13" s="83" customFormat="1" ht="30" customHeight="1" x14ac:dyDescent="0.45">
      <c r="A112" s="76">
        <v>111</v>
      </c>
      <c r="B112" s="51">
        <v>23124015</v>
      </c>
      <c r="C112" s="69" t="s">
        <v>308</v>
      </c>
      <c r="D112" s="51" t="s">
        <v>305</v>
      </c>
      <c r="E112" s="54" t="s">
        <v>309</v>
      </c>
      <c r="F112" s="78" t="s">
        <v>257</v>
      </c>
      <c r="G112" s="78"/>
      <c r="H112" s="76" t="s">
        <v>805</v>
      </c>
      <c r="I112" s="51"/>
      <c r="J112" s="51"/>
      <c r="K112" s="76" t="s">
        <v>805</v>
      </c>
      <c r="L112" s="51" t="s">
        <v>808</v>
      </c>
      <c r="M112" s="51"/>
    </row>
    <row r="113" spans="1:13" s="83" customFormat="1" ht="30" customHeight="1" x14ac:dyDescent="0.45">
      <c r="A113" s="76">
        <v>112</v>
      </c>
      <c r="B113" s="51">
        <v>23142027</v>
      </c>
      <c r="C113" s="69" t="s">
        <v>310</v>
      </c>
      <c r="D113" s="51" t="s">
        <v>305</v>
      </c>
      <c r="E113" s="54" t="s">
        <v>311</v>
      </c>
      <c r="F113" s="78" t="s">
        <v>137</v>
      </c>
      <c r="G113" s="78">
        <v>75</v>
      </c>
      <c r="H113" s="76" t="s">
        <v>804</v>
      </c>
      <c r="I113" s="76">
        <f>VLOOKUP(B113,'[1]Danh sách SV dự thi vòng 2'!$B$7:$J$265,9,0)</f>
        <v>3</v>
      </c>
      <c r="J113" s="76" t="str">
        <f>VLOOKUP(B113,'[1]Danh sách SV dự thi vòng 2'!$B$7:$K$265,10,0)</f>
        <v>Level 3</v>
      </c>
      <c r="K113" s="76" t="s">
        <v>804</v>
      </c>
      <c r="L113" s="51" t="s">
        <v>808</v>
      </c>
      <c r="M113" s="51"/>
    </row>
    <row r="114" spans="1:13" s="83" customFormat="1" ht="30" customHeight="1" x14ac:dyDescent="0.45">
      <c r="A114" s="76">
        <v>113</v>
      </c>
      <c r="B114" s="51">
        <v>23142028</v>
      </c>
      <c r="C114" s="69" t="s">
        <v>138</v>
      </c>
      <c r="D114" s="51" t="s">
        <v>305</v>
      </c>
      <c r="E114" s="54" t="s">
        <v>206</v>
      </c>
      <c r="F114" s="78" t="s">
        <v>74</v>
      </c>
      <c r="G114" s="78">
        <v>50</v>
      </c>
      <c r="H114" s="76" t="s">
        <v>804</v>
      </c>
      <c r="I114" s="76">
        <f>VLOOKUP(B114,'[1]Danh sách SV dự thi vòng 2'!$B$7:$J$265,9,0)</f>
        <v>3</v>
      </c>
      <c r="J114" s="76" t="str">
        <f>VLOOKUP(B114,'[1]Danh sách SV dự thi vòng 2'!$B$7:$K$265,10,0)</f>
        <v>Level 3</v>
      </c>
      <c r="K114" s="76" t="s">
        <v>804</v>
      </c>
      <c r="L114" s="51" t="s">
        <v>808</v>
      </c>
      <c r="M114" s="51"/>
    </row>
    <row r="115" spans="1:13" s="83" customFormat="1" ht="30" customHeight="1" x14ac:dyDescent="0.45">
      <c r="A115" s="76">
        <v>114</v>
      </c>
      <c r="B115" s="51">
        <v>23142029</v>
      </c>
      <c r="C115" s="69" t="s">
        <v>312</v>
      </c>
      <c r="D115" s="51" t="s">
        <v>305</v>
      </c>
      <c r="E115" s="54" t="s">
        <v>313</v>
      </c>
      <c r="F115" s="78" t="s">
        <v>74</v>
      </c>
      <c r="G115" s="78">
        <v>54</v>
      </c>
      <c r="H115" s="76" t="s">
        <v>804</v>
      </c>
      <c r="I115" s="76">
        <f>VLOOKUP(B115,'[1]Danh sách SV dự thi vòng 2'!$B$7:$J$265,9,0)</f>
        <v>3</v>
      </c>
      <c r="J115" s="76" t="str">
        <f>VLOOKUP(B115,'[1]Danh sách SV dự thi vòng 2'!$B$7:$K$265,10,0)</f>
        <v>Level 3</v>
      </c>
      <c r="K115" s="76" t="s">
        <v>804</v>
      </c>
      <c r="L115" s="51" t="s">
        <v>808</v>
      </c>
      <c r="M115" s="51"/>
    </row>
    <row r="116" spans="1:13" s="83" customFormat="1" ht="30" customHeight="1" x14ac:dyDescent="0.45">
      <c r="A116" s="76">
        <v>115</v>
      </c>
      <c r="B116" s="51">
        <v>23143059</v>
      </c>
      <c r="C116" s="69" t="s">
        <v>314</v>
      </c>
      <c r="D116" s="51" t="s">
        <v>305</v>
      </c>
      <c r="E116" s="54" t="s">
        <v>311</v>
      </c>
      <c r="F116" s="78" t="s">
        <v>246</v>
      </c>
      <c r="G116" s="78"/>
      <c r="H116" s="76" t="s">
        <v>805</v>
      </c>
      <c r="I116" s="51"/>
      <c r="J116" s="51"/>
      <c r="K116" s="76" t="s">
        <v>805</v>
      </c>
      <c r="L116" s="51" t="s">
        <v>808</v>
      </c>
      <c r="M116" s="51"/>
    </row>
    <row r="117" spans="1:13" s="83" customFormat="1" ht="30" customHeight="1" x14ac:dyDescent="0.45">
      <c r="A117" s="76">
        <v>116</v>
      </c>
      <c r="B117" s="51">
        <v>23149014</v>
      </c>
      <c r="C117" s="69" t="s">
        <v>315</v>
      </c>
      <c r="D117" s="51" t="s">
        <v>305</v>
      </c>
      <c r="E117" s="54" t="s">
        <v>106</v>
      </c>
      <c r="F117" s="78" t="s">
        <v>128</v>
      </c>
      <c r="G117" s="78">
        <v>49</v>
      </c>
      <c r="H117" s="76" t="s">
        <v>804</v>
      </c>
      <c r="I117" s="76">
        <f>VLOOKUP(B117,'[1]Danh sách SV dự thi vòng 2'!$B$7:$J$265,9,0)</f>
        <v>4</v>
      </c>
      <c r="J117" s="76" t="str">
        <f>VLOOKUP(B117,'[1]Danh sách SV dự thi vòng 2'!$B$7:$K$265,10,0)</f>
        <v>Level 3</v>
      </c>
      <c r="K117" s="76" t="s">
        <v>804</v>
      </c>
      <c r="L117" s="51" t="s">
        <v>808</v>
      </c>
      <c r="M117" s="51"/>
    </row>
    <row r="118" spans="1:13" s="83" customFormat="1" ht="30" customHeight="1" x14ac:dyDescent="0.45">
      <c r="A118" s="76">
        <v>117</v>
      </c>
      <c r="B118" s="51">
        <v>23151013</v>
      </c>
      <c r="C118" s="69" t="s">
        <v>316</v>
      </c>
      <c r="D118" s="51" t="s">
        <v>305</v>
      </c>
      <c r="E118" s="54" t="s">
        <v>317</v>
      </c>
      <c r="F118" s="78" t="s">
        <v>148</v>
      </c>
      <c r="G118" s="78"/>
      <c r="H118" s="76" t="s">
        <v>805</v>
      </c>
      <c r="I118" s="51"/>
      <c r="J118" s="51"/>
      <c r="K118" s="76" t="s">
        <v>805</v>
      </c>
      <c r="L118" s="51" t="s">
        <v>808</v>
      </c>
      <c r="M118" s="51"/>
    </row>
    <row r="119" spans="1:13" s="83" customFormat="1" ht="30" customHeight="1" x14ac:dyDescent="0.45">
      <c r="A119" s="76">
        <v>118</v>
      </c>
      <c r="B119" s="51">
        <v>23161059</v>
      </c>
      <c r="C119" s="69" t="s">
        <v>161</v>
      </c>
      <c r="D119" s="51" t="s">
        <v>305</v>
      </c>
      <c r="E119" s="54" t="s">
        <v>318</v>
      </c>
      <c r="F119" s="78" t="s">
        <v>89</v>
      </c>
      <c r="G119" s="78">
        <v>61</v>
      </c>
      <c r="H119" s="76" t="s">
        <v>804</v>
      </c>
      <c r="I119" s="76">
        <f>VLOOKUP(B119,'[1]Danh sách SV dự thi vòng 2'!$B$7:$J$265,9,0)</f>
        <v>4</v>
      </c>
      <c r="J119" s="76" t="str">
        <f>VLOOKUP(B119,'[1]Danh sách SV dự thi vòng 2'!$B$7:$K$265,10,0)</f>
        <v>Level 3</v>
      </c>
      <c r="K119" s="76" t="s">
        <v>804</v>
      </c>
      <c r="L119" s="51" t="s">
        <v>808</v>
      </c>
      <c r="M119" s="51"/>
    </row>
    <row r="120" spans="1:13" s="83" customFormat="1" ht="30" customHeight="1" x14ac:dyDescent="0.45">
      <c r="A120" s="76">
        <v>119</v>
      </c>
      <c r="B120" s="51">
        <v>23110022</v>
      </c>
      <c r="C120" s="69" t="s">
        <v>319</v>
      </c>
      <c r="D120" s="51" t="s">
        <v>320</v>
      </c>
      <c r="E120" s="54" t="s">
        <v>321</v>
      </c>
      <c r="F120" s="78" t="s">
        <v>219</v>
      </c>
      <c r="G120" s="78">
        <v>66</v>
      </c>
      <c r="H120" s="76" t="s">
        <v>804</v>
      </c>
      <c r="I120" s="76">
        <f>VLOOKUP(B120,'[1]Danh sách SV dự thi vòng 2'!$B$7:$J$265,9,0)</f>
        <v>5</v>
      </c>
      <c r="J120" s="76" t="str">
        <f>VLOOKUP(B120,'[1]Danh sách SV dự thi vòng 2'!$B$7:$K$265,10,0)</f>
        <v>Level 3</v>
      </c>
      <c r="K120" s="76" t="s">
        <v>804</v>
      </c>
      <c r="L120" s="51" t="s">
        <v>808</v>
      </c>
      <c r="M120" s="51"/>
    </row>
    <row r="121" spans="1:13" s="83" customFormat="1" ht="30" customHeight="1" x14ac:dyDescent="0.45">
      <c r="A121" s="76">
        <v>120</v>
      </c>
      <c r="B121" s="51">
        <v>23110023</v>
      </c>
      <c r="C121" s="69" t="s">
        <v>322</v>
      </c>
      <c r="D121" s="51" t="s">
        <v>320</v>
      </c>
      <c r="E121" s="54" t="s">
        <v>323</v>
      </c>
      <c r="F121" s="78" t="s">
        <v>104</v>
      </c>
      <c r="G121" s="78">
        <v>67</v>
      </c>
      <c r="H121" s="76" t="s">
        <v>804</v>
      </c>
      <c r="I121" s="76">
        <f>VLOOKUP(B121,'[1]Danh sách SV dự thi vòng 2'!$B$7:$J$265,9,0)</f>
        <v>3</v>
      </c>
      <c r="J121" s="76" t="str">
        <f>VLOOKUP(B121,'[1]Danh sách SV dự thi vòng 2'!$B$7:$K$265,10,0)</f>
        <v>Level 3</v>
      </c>
      <c r="K121" s="76" t="s">
        <v>804</v>
      </c>
      <c r="L121" s="51" t="s">
        <v>808</v>
      </c>
      <c r="M121" s="51"/>
    </row>
    <row r="122" spans="1:13" s="83" customFormat="1" ht="30" customHeight="1" x14ac:dyDescent="0.45">
      <c r="A122" s="76">
        <v>121</v>
      </c>
      <c r="B122" s="51">
        <v>23110024</v>
      </c>
      <c r="C122" s="69" t="s">
        <v>324</v>
      </c>
      <c r="D122" s="51" t="s">
        <v>320</v>
      </c>
      <c r="E122" s="54" t="s">
        <v>325</v>
      </c>
      <c r="F122" s="78" t="s">
        <v>133</v>
      </c>
      <c r="G122" s="78">
        <v>74</v>
      </c>
      <c r="H122" s="76" t="s">
        <v>804</v>
      </c>
      <c r="I122" s="76">
        <f>VLOOKUP(B122,'[1]Danh sách SV dự thi vòng 2'!$B$7:$J$265,9,0)</f>
        <v>4</v>
      </c>
      <c r="J122" s="76" t="str">
        <f>VLOOKUP(B122,'[1]Danh sách SV dự thi vòng 2'!$B$7:$K$265,10,0)</f>
        <v>Level 3</v>
      </c>
      <c r="K122" s="76" t="s">
        <v>804</v>
      </c>
      <c r="L122" s="51" t="s">
        <v>808</v>
      </c>
      <c r="M122" s="51"/>
    </row>
    <row r="123" spans="1:13" s="83" customFormat="1" ht="30" customHeight="1" x14ac:dyDescent="0.45">
      <c r="A123" s="76">
        <v>122</v>
      </c>
      <c r="B123" s="51">
        <v>23110025</v>
      </c>
      <c r="C123" s="69" t="s">
        <v>326</v>
      </c>
      <c r="D123" s="51" t="s">
        <v>320</v>
      </c>
      <c r="E123" s="54" t="s">
        <v>327</v>
      </c>
      <c r="F123" s="78" t="s">
        <v>219</v>
      </c>
      <c r="G123" s="78">
        <v>66</v>
      </c>
      <c r="H123" s="76" t="s">
        <v>804</v>
      </c>
      <c r="I123" s="76">
        <f>VLOOKUP(B123,'[1]Danh sách SV dự thi vòng 2'!$B$7:$J$265,9,0)</f>
        <v>3</v>
      </c>
      <c r="J123" s="76" t="str">
        <f>VLOOKUP(B123,'[1]Danh sách SV dự thi vòng 2'!$B$7:$K$265,10,0)</f>
        <v>Level 3</v>
      </c>
      <c r="K123" s="76" t="s">
        <v>804</v>
      </c>
      <c r="L123" s="51" t="s">
        <v>808</v>
      </c>
      <c r="M123" s="51"/>
    </row>
    <row r="124" spans="1:13" s="83" customFormat="1" ht="30" customHeight="1" x14ac:dyDescent="0.45">
      <c r="A124" s="76">
        <v>123</v>
      </c>
      <c r="B124" s="51">
        <v>23110026</v>
      </c>
      <c r="C124" s="69" t="s">
        <v>326</v>
      </c>
      <c r="D124" s="51" t="s">
        <v>320</v>
      </c>
      <c r="E124" s="54" t="s">
        <v>245</v>
      </c>
      <c r="F124" s="78" t="s">
        <v>219</v>
      </c>
      <c r="G124" s="78">
        <v>67</v>
      </c>
      <c r="H124" s="76" t="s">
        <v>804</v>
      </c>
      <c r="I124" s="76">
        <f>VLOOKUP(B124,'[1]Danh sách SV dự thi vòng 2'!$B$7:$J$265,9,0)</f>
        <v>4</v>
      </c>
      <c r="J124" s="76" t="str">
        <f>VLOOKUP(B124,'[1]Danh sách SV dự thi vòng 2'!$B$7:$K$265,10,0)</f>
        <v>Level 3</v>
      </c>
      <c r="K124" s="76" t="s">
        <v>804</v>
      </c>
      <c r="L124" s="51" t="s">
        <v>808</v>
      </c>
      <c r="M124" s="51"/>
    </row>
    <row r="125" spans="1:13" s="83" customFormat="1" ht="30" customHeight="1" x14ac:dyDescent="0.45">
      <c r="A125" s="76">
        <v>124</v>
      </c>
      <c r="B125" s="51">
        <v>23143051</v>
      </c>
      <c r="C125" s="69" t="s">
        <v>797</v>
      </c>
      <c r="D125" s="51" t="s">
        <v>162</v>
      </c>
      <c r="E125" s="54" t="s">
        <v>798</v>
      </c>
      <c r="F125" s="78" t="s">
        <v>246</v>
      </c>
      <c r="G125" s="78">
        <v>83</v>
      </c>
      <c r="H125" s="76" t="s">
        <v>804</v>
      </c>
      <c r="I125" s="76">
        <f>VLOOKUP(B125,'[1]Danh sách SV dự thi vòng 2'!$B$7:$J$265,9,0)</f>
        <v>5</v>
      </c>
      <c r="J125" s="76" t="str">
        <f>VLOOKUP(B125,'[1]Danh sách SV dự thi vòng 2'!$B$7:$K$265,10,0)</f>
        <v>Level 3</v>
      </c>
      <c r="K125" s="76" t="s">
        <v>804</v>
      </c>
      <c r="L125" s="51" t="s">
        <v>808</v>
      </c>
      <c r="M125" s="51"/>
    </row>
    <row r="126" spans="1:13" s="83" customFormat="1" ht="30" customHeight="1" x14ac:dyDescent="0.45">
      <c r="A126" s="76">
        <v>125</v>
      </c>
      <c r="B126" s="51">
        <v>23144035</v>
      </c>
      <c r="C126" s="69" t="s">
        <v>799</v>
      </c>
      <c r="D126" s="51" t="s">
        <v>643</v>
      </c>
      <c r="E126" s="54" t="s">
        <v>800</v>
      </c>
      <c r="F126" s="78" t="s">
        <v>178</v>
      </c>
      <c r="G126" s="78">
        <v>52</v>
      </c>
      <c r="H126" s="76" t="s">
        <v>804</v>
      </c>
      <c r="I126" s="76">
        <f>VLOOKUP(B126,'[1]Danh sách SV dự thi vòng 2'!$B$7:$J$265,9,0)</f>
        <v>3</v>
      </c>
      <c r="J126" s="76" t="str">
        <f>VLOOKUP(B126,'[1]Danh sách SV dự thi vòng 2'!$B$7:$K$265,10,0)</f>
        <v>Level 3</v>
      </c>
      <c r="K126" s="76" t="s">
        <v>804</v>
      </c>
      <c r="L126" s="51" t="s">
        <v>808</v>
      </c>
      <c r="M126" s="51"/>
    </row>
    <row r="127" spans="1:13" s="83" customFormat="1" ht="30" customHeight="1" x14ac:dyDescent="0.45">
      <c r="A127" s="76">
        <v>126</v>
      </c>
      <c r="B127" s="51">
        <v>23124012</v>
      </c>
      <c r="C127" s="69" t="s">
        <v>801</v>
      </c>
      <c r="D127" s="51" t="s">
        <v>266</v>
      </c>
      <c r="E127" s="54" t="s">
        <v>110</v>
      </c>
      <c r="F127" s="78" t="s">
        <v>68</v>
      </c>
      <c r="G127" s="78">
        <v>59</v>
      </c>
      <c r="H127" s="76" t="s">
        <v>804</v>
      </c>
      <c r="I127" s="76">
        <f>VLOOKUP(B127,'[1]Danh sách SV dự thi vòng 2'!$B$7:$J$265,9,0)</f>
        <v>4</v>
      </c>
      <c r="J127" s="76" t="str">
        <f>VLOOKUP(B127,'[1]Danh sách SV dự thi vòng 2'!$B$7:$K$265,10,0)</f>
        <v>Level 3</v>
      </c>
      <c r="K127" s="76" t="s">
        <v>804</v>
      </c>
      <c r="L127" s="51" t="s">
        <v>808</v>
      </c>
      <c r="M127" s="51"/>
    </row>
    <row r="128" spans="1:13" s="83" customFormat="1" ht="30" customHeight="1" x14ac:dyDescent="0.45">
      <c r="A128" s="76">
        <v>127</v>
      </c>
      <c r="B128" s="51">
        <v>23149013</v>
      </c>
      <c r="C128" s="69" t="s">
        <v>802</v>
      </c>
      <c r="D128" s="51" t="s">
        <v>320</v>
      </c>
      <c r="E128" s="54" t="s">
        <v>277</v>
      </c>
      <c r="F128" s="78" t="s">
        <v>803</v>
      </c>
      <c r="G128" s="78">
        <v>47</v>
      </c>
      <c r="H128" s="76" t="s">
        <v>804</v>
      </c>
      <c r="I128" s="76">
        <f>VLOOKUP(B128,'[1]Danh sách SV dự thi vòng 2'!$B$7:$J$265,9,0)</f>
        <v>2</v>
      </c>
      <c r="J128" s="76" t="str">
        <f>VLOOKUP(B128,'[1]Danh sách SV dự thi vòng 2'!$B$7:$K$265,10,0)</f>
        <v>Level 2</v>
      </c>
      <c r="K128" s="76" t="s">
        <v>806</v>
      </c>
      <c r="L128" s="51" t="s">
        <v>808</v>
      </c>
      <c r="M128" s="51"/>
    </row>
    <row r="129" spans="1:13" s="83" customFormat="1" ht="30" customHeight="1" x14ac:dyDescent="0.45">
      <c r="A129" s="76">
        <v>128</v>
      </c>
      <c r="B129" s="46">
        <v>23142023</v>
      </c>
      <c r="C129" s="68" t="s">
        <v>328</v>
      </c>
      <c r="D129" s="30" t="s">
        <v>320</v>
      </c>
      <c r="E129" s="30" t="s">
        <v>329</v>
      </c>
      <c r="F129" s="30" t="s">
        <v>74</v>
      </c>
      <c r="G129" s="76">
        <v>58</v>
      </c>
      <c r="H129" s="76" t="str">
        <f>IF(G129&gt;=45,"Level 3",IF(G129&gt;=28,"Level 2","Level 1"))</f>
        <v>Level 3</v>
      </c>
      <c r="I129" s="76">
        <f>VLOOKUP(B129,'[1]Danh sách SV dự thi vòng 2'!$B$7:$J$265,9,0)</f>
        <v>3</v>
      </c>
      <c r="J129" s="76" t="str">
        <f>VLOOKUP(B129,'[1]Danh sách SV dự thi vòng 2'!$B$7:$K$265,10,0)</f>
        <v>Level 3</v>
      </c>
      <c r="K129" s="76" t="s">
        <v>804</v>
      </c>
      <c r="L129" s="76" t="s">
        <v>809</v>
      </c>
      <c r="M129" s="51"/>
    </row>
    <row r="130" spans="1:13" s="83" customFormat="1" ht="30" customHeight="1" x14ac:dyDescent="0.45">
      <c r="A130" s="76">
        <v>129</v>
      </c>
      <c r="B130" s="46">
        <v>23142024</v>
      </c>
      <c r="C130" s="68" t="s">
        <v>330</v>
      </c>
      <c r="D130" s="30" t="s">
        <v>320</v>
      </c>
      <c r="E130" s="30" t="s">
        <v>144</v>
      </c>
      <c r="F130" s="30" t="s">
        <v>77</v>
      </c>
      <c r="G130" s="76">
        <v>55</v>
      </c>
      <c r="H130" s="76" t="str">
        <f t="shared" ref="H130:H171" si="1">IF(G130&gt;=45,"Level 3",IF(G130&gt;=28,"Level 2","Level 1"))</f>
        <v>Level 3</v>
      </c>
      <c r="I130" s="76">
        <f>VLOOKUP(B130,'[1]Danh sách SV dự thi vòng 2'!$B$7:$J$265,9,0)</f>
        <v>2</v>
      </c>
      <c r="J130" s="76" t="str">
        <f>VLOOKUP(B130,'[1]Danh sách SV dự thi vòng 2'!$B$7:$K$265,10,0)</f>
        <v>Level 2</v>
      </c>
      <c r="K130" s="76" t="s">
        <v>806</v>
      </c>
      <c r="L130" s="76" t="s">
        <v>809</v>
      </c>
      <c r="M130" s="51"/>
    </row>
    <row r="131" spans="1:13" s="83" customFormat="1" ht="30" customHeight="1" x14ac:dyDescent="0.45">
      <c r="A131" s="76">
        <v>130</v>
      </c>
      <c r="B131" s="46">
        <v>23142025</v>
      </c>
      <c r="C131" s="68" t="s">
        <v>138</v>
      </c>
      <c r="D131" s="30" t="s">
        <v>320</v>
      </c>
      <c r="E131" s="30" t="s">
        <v>331</v>
      </c>
      <c r="F131" s="30" t="s">
        <v>137</v>
      </c>
      <c r="G131" s="76">
        <v>66</v>
      </c>
      <c r="H131" s="76" t="str">
        <f t="shared" si="1"/>
        <v>Level 3</v>
      </c>
      <c r="I131" s="76">
        <f>VLOOKUP(B131,'[1]Danh sách SV dự thi vòng 2'!$B$7:$J$265,9,0)</f>
        <v>3</v>
      </c>
      <c r="J131" s="76" t="str">
        <f>VLOOKUP(B131,'[1]Danh sách SV dự thi vòng 2'!$B$7:$K$265,10,0)</f>
        <v>Level 3</v>
      </c>
      <c r="K131" s="76" t="s">
        <v>804</v>
      </c>
      <c r="L131" s="76" t="s">
        <v>809</v>
      </c>
      <c r="M131" s="51"/>
    </row>
    <row r="132" spans="1:13" s="83" customFormat="1" ht="30" customHeight="1" x14ac:dyDescent="0.45">
      <c r="A132" s="76">
        <v>131</v>
      </c>
      <c r="B132" s="46">
        <v>23142026</v>
      </c>
      <c r="C132" s="68" t="s">
        <v>332</v>
      </c>
      <c r="D132" s="30" t="s">
        <v>320</v>
      </c>
      <c r="E132" s="30" t="s">
        <v>333</v>
      </c>
      <c r="F132" s="30" t="s">
        <v>74</v>
      </c>
      <c r="G132" s="76">
        <v>64</v>
      </c>
      <c r="H132" s="76" t="str">
        <f t="shared" si="1"/>
        <v>Level 3</v>
      </c>
      <c r="I132" s="76">
        <f>VLOOKUP(B132,'[1]Danh sách SV dự thi vòng 2'!$B$7:$J$265,9,0)</f>
        <v>4</v>
      </c>
      <c r="J132" s="76" t="str">
        <f>VLOOKUP(B132,'[1]Danh sách SV dự thi vòng 2'!$B$7:$K$265,10,0)</f>
        <v>Level 3</v>
      </c>
      <c r="K132" s="76" t="s">
        <v>804</v>
      </c>
      <c r="L132" s="76" t="s">
        <v>809</v>
      </c>
      <c r="M132" s="51"/>
    </row>
    <row r="133" spans="1:13" s="83" customFormat="1" ht="30" customHeight="1" x14ac:dyDescent="0.45">
      <c r="A133" s="76">
        <v>132</v>
      </c>
      <c r="B133" s="46">
        <v>23144015</v>
      </c>
      <c r="C133" s="68" t="s">
        <v>240</v>
      </c>
      <c r="D133" s="30" t="s">
        <v>320</v>
      </c>
      <c r="E133" s="30" t="s">
        <v>334</v>
      </c>
      <c r="F133" s="30" t="s">
        <v>93</v>
      </c>
      <c r="G133" s="76">
        <v>53</v>
      </c>
      <c r="H133" s="76" t="str">
        <f t="shared" si="1"/>
        <v>Level 3</v>
      </c>
      <c r="I133" s="76">
        <f>VLOOKUP(B133,'[1]Danh sách SV dự thi vòng 2'!$B$7:$J$265,9,0)</f>
        <v>3</v>
      </c>
      <c r="J133" s="76" t="str">
        <f>VLOOKUP(B133,'[1]Danh sách SV dự thi vòng 2'!$B$7:$K$265,10,0)</f>
        <v>Level 3</v>
      </c>
      <c r="K133" s="76" t="s">
        <v>804</v>
      </c>
      <c r="L133" s="76" t="s">
        <v>809</v>
      </c>
      <c r="M133" s="51"/>
    </row>
    <row r="134" spans="1:13" s="83" customFormat="1" ht="30" customHeight="1" x14ac:dyDescent="0.45">
      <c r="A134" s="76">
        <v>133</v>
      </c>
      <c r="B134" s="46">
        <v>23116015</v>
      </c>
      <c r="C134" s="68" t="s">
        <v>254</v>
      </c>
      <c r="D134" s="30" t="s">
        <v>335</v>
      </c>
      <c r="E134" s="30" t="s">
        <v>336</v>
      </c>
      <c r="F134" s="30" t="s">
        <v>337</v>
      </c>
      <c r="G134" s="76">
        <v>41</v>
      </c>
      <c r="H134" s="76" t="str">
        <f t="shared" si="1"/>
        <v>Level 2</v>
      </c>
      <c r="I134" s="51"/>
      <c r="J134" s="51"/>
      <c r="K134" s="76" t="s">
        <v>806</v>
      </c>
      <c r="L134" s="76" t="s">
        <v>809</v>
      </c>
      <c r="M134" s="51"/>
    </row>
    <row r="135" spans="1:13" s="83" customFormat="1" ht="30" customHeight="1" x14ac:dyDescent="0.45">
      <c r="A135" s="76">
        <v>134</v>
      </c>
      <c r="B135" s="46">
        <v>23110029</v>
      </c>
      <c r="C135" s="68" t="s">
        <v>338</v>
      </c>
      <c r="D135" s="30" t="s">
        <v>339</v>
      </c>
      <c r="E135" s="30" t="s">
        <v>340</v>
      </c>
      <c r="F135" s="30" t="s">
        <v>107</v>
      </c>
      <c r="G135" s="76"/>
      <c r="H135" s="76" t="str">
        <f t="shared" si="1"/>
        <v>Level 1</v>
      </c>
      <c r="I135" s="51"/>
      <c r="J135" s="51"/>
      <c r="K135" s="76" t="s">
        <v>805</v>
      </c>
      <c r="L135" s="76" t="s">
        <v>809</v>
      </c>
      <c r="M135" s="51"/>
    </row>
    <row r="136" spans="1:13" s="83" customFormat="1" ht="30" customHeight="1" x14ac:dyDescent="0.45">
      <c r="A136" s="76">
        <v>135</v>
      </c>
      <c r="B136" s="46">
        <v>23110030</v>
      </c>
      <c r="C136" s="68" t="s">
        <v>341</v>
      </c>
      <c r="D136" s="30" t="s">
        <v>339</v>
      </c>
      <c r="E136" s="30" t="s">
        <v>342</v>
      </c>
      <c r="F136" s="30" t="s">
        <v>133</v>
      </c>
      <c r="G136" s="76">
        <v>63</v>
      </c>
      <c r="H136" s="76" t="str">
        <f t="shared" si="1"/>
        <v>Level 3</v>
      </c>
      <c r="I136" s="76">
        <f>VLOOKUP(B136,'[1]Danh sách SV dự thi vòng 2'!$B$7:$J$265,9,0)</f>
        <v>3</v>
      </c>
      <c r="J136" s="76" t="str">
        <f>VLOOKUP(B136,'[1]Danh sách SV dự thi vòng 2'!$B$7:$K$265,10,0)</f>
        <v>Level 3</v>
      </c>
      <c r="K136" s="76" t="s">
        <v>804</v>
      </c>
      <c r="L136" s="76" t="s">
        <v>809</v>
      </c>
      <c r="M136" s="51"/>
    </row>
    <row r="137" spans="1:13" s="83" customFormat="1" ht="30" customHeight="1" x14ac:dyDescent="0.45">
      <c r="A137" s="76">
        <v>136</v>
      </c>
      <c r="B137" s="46">
        <v>23119010</v>
      </c>
      <c r="C137" s="68" t="s">
        <v>343</v>
      </c>
      <c r="D137" s="30" t="s">
        <v>339</v>
      </c>
      <c r="E137" s="30" t="s">
        <v>344</v>
      </c>
      <c r="F137" s="30" t="s">
        <v>65</v>
      </c>
      <c r="G137" s="76">
        <v>64</v>
      </c>
      <c r="H137" s="76" t="str">
        <f t="shared" si="1"/>
        <v>Level 3</v>
      </c>
      <c r="I137" s="76">
        <f>VLOOKUP(B137,'[1]Danh sách SV dự thi vòng 2'!$B$7:$J$265,9,0)</f>
        <v>0</v>
      </c>
      <c r="J137" s="76" t="str">
        <f>VLOOKUP(B137,'[1]Danh sách SV dự thi vòng 2'!$B$7:$K$265,10,0)</f>
        <v>Level 2</v>
      </c>
      <c r="K137" s="76" t="s">
        <v>806</v>
      </c>
      <c r="L137" s="76" t="s">
        <v>809</v>
      </c>
      <c r="M137" s="51"/>
    </row>
    <row r="138" spans="1:13" s="83" customFormat="1" ht="30" customHeight="1" x14ac:dyDescent="0.45">
      <c r="A138" s="76">
        <v>137</v>
      </c>
      <c r="B138" s="46">
        <v>23142030</v>
      </c>
      <c r="C138" s="68" t="s">
        <v>75</v>
      </c>
      <c r="D138" s="30" t="s">
        <v>339</v>
      </c>
      <c r="E138" s="30" t="s">
        <v>346</v>
      </c>
      <c r="F138" s="30" t="s">
        <v>74</v>
      </c>
      <c r="G138" s="76">
        <v>58</v>
      </c>
      <c r="H138" s="76" t="str">
        <f t="shared" si="1"/>
        <v>Level 3</v>
      </c>
      <c r="I138" s="76">
        <f>VLOOKUP(B138,'[1]Danh sách SV dự thi vòng 2'!$B$7:$J$265,9,0)</f>
        <v>2</v>
      </c>
      <c r="J138" s="76" t="str">
        <f>VLOOKUP(B138,'[1]Danh sách SV dự thi vòng 2'!$B$7:$K$265,10,0)</f>
        <v>Level 2</v>
      </c>
      <c r="K138" s="76" t="s">
        <v>806</v>
      </c>
      <c r="L138" s="76" t="s">
        <v>809</v>
      </c>
      <c r="M138" s="51"/>
    </row>
    <row r="139" spans="1:13" s="83" customFormat="1" ht="30" customHeight="1" x14ac:dyDescent="0.45">
      <c r="A139" s="76">
        <v>138</v>
      </c>
      <c r="B139" s="46">
        <v>23142031</v>
      </c>
      <c r="C139" s="68" t="s">
        <v>347</v>
      </c>
      <c r="D139" s="30" t="s">
        <v>339</v>
      </c>
      <c r="E139" s="30" t="s">
        <v>348</v>
      </c>
      <c r="F139" s="30" t="s">
        <v>137</v>
      </c>
      <c r="G139" s="76">
        <v>61</v>
      </c>
      <c r="H139" s="76" t="str">
        <f t="shared" si="1"/>
        <v>Level 3</v>
      </c>
      <c r="I139" s="76">
        <f>VLOOKUP(B139,'[1]Danh sách SV dự thi vòng 2'!$B$7:$J$265,9,0)</f>
        <v>0</v>
      </c>
      <c r="J139" s="76" t="str">
        <f>VLOOKUP(B139,'[1]Danh sách SV dự thi vòng 2'!$B$7:$K$265,10,0)</f>
        <v>Level 2</v>
      </c>
      <c r="K139" s="76" t="s">
        <v>806</v>
      </c>
      <c r="L139" s="76" t="s">
        <v>809</v>
      </c>
      <c r="M139" s="51"/>
    </row>
    <row r="140" spans="1:13" s="83" customFormat="1" ht="30" customHeight="1" x14ac:dyDescent="0.45">
      <c r="A140" s="76">
        <v>139</v>
      </c>
      <c r="B140" s="46">
        <v>23143060</v>
      </c>
      <c r="C140" s="68" t="s">
        <v>349</v>
      </c>
      <c r="D140" s="30" t="s">
        <v>339</v>
      </c>
      <c r="E140" s="30" t="s">
        <v>61</v>
      </c>
      <c r="F140" s="30" t="s">
        <v>100</v>
      </c>
      <c r="G140" s="76"/>
      <c r="H140" s="76" t="str">
        <f t="shared" si="1"/>
        <v>Level 1</v>
      </c>
      <c r="I140" s="51"/>
      <c r="J140" s="51"/>
      <c r="K140" s="76" t="s">
        <v>805</v>
      </c>
      <c r="L140" s="76" t="s">
        <v>809</v>
      </c>
      <c r="M140" s="51"/>
    </row>
    <row r="141" spans="1:13" s="83" customFormat="1" ht="30" customHeight="1" x14ac:dyDescent="0.45">
      <c r="A141" s="76">
        <v>140</v>
      </c>
      <c r="B141" s="46">
        <v>23149015</v>
      </c>
      <c r="C141" s="68" t="s">
        <v>350</v>
      </c>
      <c r="D141" s="30" t="s">
        <v>339</v>
      </c>
      <c r="E141" s="30" t="s">
        <v>351</v>
      </c>
      <c r="F141" s="30" t="s">
        <v>300</v>
      </c>
      <c r="G141" s="76">
        <v>53</v>
      </c>
      <c r="H141" s="76" t="str">
        <f t="shared" si="1"/>
        <v>Level 3</v>
      </c>
      <c r="I141" s="76">
        <f>VLOOKUP(B141,'[1]Danh sách SV dự thi vòng 2'!$B$7:$J$265,9,0)</f>
        <v>4</v>
      </c>
      <c r="J141" s="76" t="str">
        <f>VLOOKUP(B141,'[1]Danh sách SV dự thi vòng 2'!$B$7:$K$265,10,0)</f>
        <v>Level 3</v>
      </c>
      <c r="K141" s="76" t="s">
        <v>804</v>
      </c>
      <c r="L141" s="76" t="s">
        <v>809</v>
      </c>
      <c r="M141" s="51"/>
    </row>
    <row r="142" spans="1:13" s="83" customFormat="1" ht="30" customHeight="1" x14ac:dyDescent="0.45">
      <c r="A142" s="76">
        <v>141</v>
      </c>
      <c r="B142" s="46">
        <v>23161061</v>
      </c>
      <c r="C142" s="68" t="s">
        <v>352</v>
      </c>
      <c r="D142" s="30" t="s">
        <v>339</v>
      </c>
      <c r="E142" s="30" t="s">
        <v>353</v>
      </c>
      <c r="F142" s="30" t="s">
        <v>175</v>
      </c>
      <c r="G142" s="76">
        <v>40</v>
      </c>
      <c r="H142" s="76" t="str">
        <f t="shared" si="1"/>
        <v>Level 2</v>
      </c>
      <c r="I142" s="51"/>
      <c r="J142" s="51"/>
      <c r="K142" s="76" t="s">
        <v>806</v>
      </c>
      <c r="L142" s="76" t="s">
        <v>809</v>
      </c>
      <c r="M142" s="51"/>
    </row>
    <row r="143" spans="1:13" s="83" customFormat="1" ht="30" customHeight="1" x14ac:dyDescent="0.45">
      <c r="A143" s="76">
        <v>142</v>
      </c>
      <c r="B143" s="46">
        <v>23110031</v>
      </c>
      <c r="C143" s="68" t="s">
        <v>354</v>
      </c>
      <c r="D143" s="30" t="s">
        <v>355</v>
      </c>
      <c r="E143" s="30" t="s">
        <v>356</v>
      </c>
      <c r="F143" s="30" t="s">
        <v>133</v>
      </c>
      <c r="G143" s="76">
        <v>58</v>
      </c>
      <c r="H143" s="76" t="str">
        <f t="shared" si="1"/>
        <v>Level 3</v>
      </c>
      <c r="I143" s="76">
        <f>VLOOKUP(B143,'[1]Danh sách SV dự thi vòng 2'!$B$7:$J$265,9,0)</f>
        <v>3</v>
      </c>
      <c r="J143" s="76" t="str">
        <f>VLOOKUP(B143,'[1]Danh sách SV dự thi vòng 2'!$B$7:$K$265,10,0)</f>
        <v>Level 3</v>
      </c>
      <c r="K143" s="76" t="s">
        <v>804</v>
      </c>
      <c r="L143" s="76" t="s">
        <v>809</v>
      </c>
      <c r="M143" s="51"/>
    </row>
    <row r="144" spans="1:13" s="83" customFormat="1" ht="30" customHeight="1" x14ac:dyDescent="0.45">
      <c r="A144" s="76">
        <v>143</v>
      </c>
      <c r="B144" s="46">
        <v>23145330</v>
      </c>
      <c r="C144" s="68" t="s">
        <v>357</v>
      </c>
      <c r="D144" s="30" t="s">
        <v>355</v>
      </c>
      <c r="E144" s="30" t="s">
        <v>358</v>
      </c>
      <c r="F144" s="30" t="s">
        <v>49</v>
      </c>
      <c r="G144" s="76"/>
      <c r="H144" s="76" t="str">
        <f t="shared" si="1"/>
        <v>Level 1</v>
      </c>
      <c r="I144" s="51"/>
      <c r="J144" s="51"/>
      <c r="K144" s="76" t="s">
        <v>805</v>
      </c>
      <c r="L144" s="76" t="s">
        <v>809</v>
      </c>
      <c r="M144" s="51"/>
    </row>
    <row r="145" spans="1:13" s="83" customFormat="1" ht="30" customHeight="1" x14ac:dyDescent="0.45">
      <c r="A145" s="76">
        <v>144</v>
      </c>
      <c r="B145" s="46">
        <v>23149016</v>
      </c>
      <c r="C145" s="68" t="s">
        <v>359</v>
      </c>
      <c r="D145" s="30" t="s">
        <v>355</v>
      </c>
      <c r="E145" s="30" t="s">
        <v>204</v>
      </c>
      <c r="F145" s="30" t="s">
        <v>300</v>
      </c>
      <c r="G145" s="79">
        <v>64</v>
      </c>
      <c r="H145" s="76" t="str">
        <f t="shared" si="1"/>
        <v>Level 3</v>
      </c>
      <c r="I145" s="76">
        <f>VLOOKUP(B145,'[1]Danh sách SV dự thi vòng 2'!$B$7:$J$265,9,0)</f>
        <v>0</v>
      </c>
      <c r="J145" s="76" t="str">
        <f>VLOOKUP(B145,'[1]Danh sách SV dự thi vòng 2'!$B$7:$K$265,10,0)</f>
        <v>Level 2</v>
      </c>
      <c r="K145" s="76" t="s">
        <v>806</v>
      </c>
      <c r="L145" s="76" t="s">
        <v>809</v>
      </c>
      <c r="M145" s="51"/>
    </row>
    <row r="146" spans="1:13" s="83" customFormat="1" ht="30" customHeight="1" x14ac:dyDescent="0.45">
      <c r="A146" s="76">
        <v>145</v>
      </c>
      <c r="B146" s="46">
        <v>23110032</v>
      </c>
      <c r="C146" s="68" t="s">
        <v>360</v>
      </c>
      <c r="D146" s="30" t="s">
        <v>361</v>
      </c>
      <c r="E146" s="30" t="s">
        <v>362</v>
      </c>
      <c r="F146" s="30" t="s">
        <v>104</v>
      </c>
      <c r="G146" s="79">
        <v>46</v>
      </c>
      <c r="H146" s="76" t="str">
        <f t="shared" si="1"/>
        <v>Level 3</v>
      </c>
      <c r="I146" s="76">
        <f>VLOOKUP(B146,'[1]Danh sách SV dự thi vòng 2'!$B$7:$J$265,9,0)</f>
        <v>4</v>
      </c>
      <c r="J146" s="76" t="str">
        <f>VLOOKUP(B146,'[1]Danh sách SV dự thi vòng 2'!$B$7:$K$265,10,0)</f>
        <v>Level 3</v>
      </c>
      <c r="K146" s="76" t="s">
        <v>804</v>
      </c>
      <c r="L146" s="76" t="s">
        <v>809</v>
      </c>
      <c r="M146" s="51"/>
    </row>
    <row r="147" spans="1:13" s="83" customFormat="1" ht="30" customHeight="1" x14ac:dyDescent="0.45">
      <c r="A147" s="76">
        <v>146</v>
      </c>
      <c r="B147" s="46">
        <v>23144016</v>
      </c>
      <c r="C147" s="68" t="s">
        <v>363</v>
      </c>
      <c r="D147" s="30" t="s">
        <v>361</v>
      </c>
      <c r="E147" s="30" t="s">
        <v>118</v>
      </c>
      <c r="F147" s="30" t="s">
        <v>93</v>
      </c>
      <c r="G147" s="79"/>
      <c r="H147" s="76" t="str">
        <f t="shared" si="1"/>
        <v>Level 1</v>
      </c>
      <c r="I147" s="51"/>
      <c r="J147" s="51"/>
      <c r="K147" s="76" t="s">
        <v>805</v>
      </c>
      <c r="L147" s="76" t="s">
        <v>809</v>
      </c>
      <c r="M147" s="51"/>
    </row>
    <row r="148" spans="1:13" s="83" customFormat="1" ht="30" customHeight="1" x14ac:dyDescent="0.45">
      <c r="A148" s="76">
        <v>147</v>
      </c>
      <c r="B148" s="46">
        <v>23144017</v>
      </c>
      <c r="C148" s="68" t="s">
        <v>364</v>
      </c>
      <c r="D148" s="30" t="s">
        <v>361</v>
      </c>
      <c r="E148" s="30" t="s">
        <v>277</v>
      </c>
      <c r="F148" s="30" t="s">
        <v>93</v>
      </c>
      <c r="G148" s="79"/>
      <c r="H148" s="76" t="str">
        <f t="shared" si="1"/>
        <v>Level 1</v>
      </c>
      <c r="I148" s="51"/>
      <c r="J148" s="51"/>
      <c r="K148" s="76" t="s">
        <v>805</v>
      </c>
      <c r="L148" s="76" t="s">
        <v>809</v>
      </c>
      <c r="M148" s="51"/>
    </row>
    <row r="149" spans="1:13" s="83" customFormat="1" ht="30" customHeight="1" x14ac:dyDescent="0.45">
      <c r="A149" s="76">
        <v>148</v>
      </c>
      <c r="B149" s="46">
        <v>23145022</v>
      </c>
      <c r="C149" s="68" t="s">
        <v>365</v>
      </c>
      <c r="D149" s="30" t="s">
        <v>361</v>
      </c>
      <c r="E149" s="30" t="s">
        <v>366</v>
      </c>
      <c r="F149" s="30" t="s">
        <v>261</v>
      </c>
      <c r="G149" s="79">
        <v>78</v>
      </c>
      <c r="H149" s="76" t="str">
        <f t="shared" si="1"/>
        <v>Level 3</v>
      </c>
      <c r="I149" s="76">
        <f>VLOOKUP(B149,'[1]Danh sách SV dự thi vòng 2'!$B$7:$J$265,9,0)</f>
        <v>5</v>
      </c>
      <c r="J149" s="76" t="str">
        <f>VLOOKUP(B149,'[1]Danh sách SV dự thi vòng 2'!$B$7:$K$265,10,0)</f>
        <v>Level 3</v>
      </c>
      <c r="K149" s="76" t="s">
        <v>804</v>
      </c>
      <c r="L149" s="76" t="s">
        <v>809</v>
      </c>
      <c r="M149" s="51"/>
    </row>
    <row r="150" spans="1:13" s="83" customFormat="1" ht="30" customHeight="1" x14ac:dyDescent="0.45">
      <c r="A150" s="76">
        <v>149</v>
      </c>
      <c r="B150" s="46">
        <v>23110034</v>
      </c>
      <c r="C150" s="68" t="s">
        <v>367</v>
      </c>
      <c r="D150" s="30" t="s">
        <v>368</v>
      </c>
      <c r="E150" s="30" t="s">
        <v>369</v>
      </c>
      <c r="F150" s="30" t="s">
        <v>104</v>
      </c>
      <c r="G150" s="79">
        <v>63</v>
      </c>
      <c r="H150" s="76" t="str">
        <f t="shared" si="1"/>
        <v>Level 3</v>
      </c>
      <c r="I150" s="76">
        <f>VLOOKUP(B150,'[1]Danh sách SV dự thi vòng 2'!$B$7:$J$265,9,0)</f>
        <v>3</v>
      </c>
      <c r="J150" s="76" t="str">
        <f>VLOOKUP(B150,'[1]Danh sách SV dự thi vòng 2'!$B$7:$K$265,10,0)</f>
        <v>Level 3</v>
      </c>
      <c r="K150" s="76" t="s">
        <v>804</v>
      </c>
      <c r="L150" s="76" t="s">
        <v>809</v>
      </c>
      <c r="M150" s="51"/>
    </row>
    <row r="151" spans="1:13" s="83" customFormat="1" ht="30" customHeight="1" x14ac:dyDescent="0.45">
      <c r="A151" s="76">
        <v>150</v>
      </c>
      <c r="B151" s="46">
        <v>23116017</v>
      </c>
      <c r="C151" s="68" t="s">
        <v>145</v>
      </c>
      <c r="D151" s="30" t="s">
        <v>368</v>
      </c>
      <c r="E151" s="30" t="s">
        <v>370</v>
      </c>
      <c r="F151" s="30" t="s">
        <v>337</v>
      </c>
      <c r="G151" s="79">
        <v>61</v>
      </c>
      <c r="H151" s="76" t="str">
        <f t="shared" si="1"/>
        <v>Level 3</v>
      </c>
      <c r="I151" s="76">
        <f>VLOOKUP(B151,'[1]Danh sách SV dự thi vòng 2'!$B$7:$J$265,9,0)</f>
        <v>3</v>
      </c>
      <c r="J151" s="76" t="str">
        <f>VLOOKUP(B151,'[1]Danh sách SV dự thi vòng 2'!$B$7:$K$265,10,0)</f>
        <v>Level 3</v>
      </c>
      <c r="K151" s="76" t="s">
        <v>804</v>
      </c>
      <c r="L151" s="76" t="s">
        <v>809</v>
      </c>
      <c r="M151" s="51"/>
    </row>
    <row r="152" spans="1:13" s="83" customFormat="1" ht="30" customHeight="1" x14ac:dyDescent="0.45">
      <c r="A152" s="76">
        <v>151</v>
      </c>
      <c r="B152" s="46">
        <v>23119012</v>
      </c>
      <c r="C152" s="68" t="s">
        <v>371</v>
      </c>
      <c r="D152" s="30" t="s">
        <v>368</v>
      </c>
      <c r="E152" s="30" t="s">
        <v>372</v>
      </c>
      <c r="F152" s="30" t="s">
        <v>65</v>
      </c>
      <c r="G152" s="79"/>
      <c r="H152" s="76" t="str">
        <f t="shared" si="1"/>
        <v>Level 1</v>
      </c>
      <c r="I152" s="51"/>
      <c r="J152" s="51"/>
      <c r="K152" s="76" t="s">
        <v>805</v>
      </c>
      <c r="L152" s="76" t="s">
        <v>809</v>
      </c>
      <c r="M152" s="51"/>
    </row>
    <row r="153" spans="1:13" s="83" customFormat="1" ht="30" customHeight="1" x14ac:dyDescent="0.45">
      <c r="A153" s="76">
        <v>152</v>
      </c>
      <c r="B153" s="46">
        <v>23124016</v>
      </c>
      <c r="C153" s="68" t="s">
        <v>373</v>
      </c>
      <c r="D153" s="30" t="s">
        <v>368</v>
      </c>
      <c r="E153" s="30" t="s">
        <v>374</v>
      </c>
      <c r="F153" s="30" t="s">
        <v>71</v>
      </c>
      <c r="G153" s="79">
        <v>47</v>
      </c>
      <c r="H153" s="76" t="str">
        <f t="shared" si="1"/>
        <v>Level 3</v>
      </c>
      <c r="I153" s="76">
        <f>VLOOKUP(B153,'[1]Danh sách SV dự thi vòng 2'!$B$7:$J$265,9,0)</f>
        <v>3</v>
      </c>
      <c r="J153" s="76" t="str">
        <f>VLOOKUP(B153,'[1]Danh sách SV dự thi vòng 2'!$B$7:$K$265,10,0)</f>
        <v>Level 3</v>
      </c>
      <c r="K153" s="76" t="s">
        <v>804</v>
      </c>
      <c r="L153" s="76" t="s">
        <v>809</v>
      </c>
      <c r="M153" s="51"/>
    </row>
    <row r="154" spans="1:13" s="83" customFormat="1" ht="30" customHeight="1" x14ac:dyDescent="0.45">
      <c r="A154" s="76">
        <v>153</v>
      </c>
      <c r="B154" s="46">
        <v>23142034</v>
      </c>
      <c r="C154" s="68" t="s">
        <v>375</v>
      </c>
      <c r="D154" s="30" t="s">
        <v>368</v>
      </c>
      <c r="E154" s="30" t="s">
        <v>103</v>
      </c>
      <c r="F154" s="30" t="s">
        <v>74</v>
      </c>
      <c r="G154" s="79">
        <v>57</v>
      </c>
      <c r="H154" s="76" t="str">
        <f t="shared" si="1"/>
        <v>Level 3</v>
      </c>
      <c r="I154" s="76">
        <f>VLOOKUP(B154,'[1]Danh sách SV dự thi vòng 2'!$B$7:$J$265,9,0)</f>
        <v>0</v>
      </c>
      <c r="J154" s="76" t="str">
        <f>VLOOKUP(B154,'[1]Danh sách SV dự thi vòng 2'!$B$7:$K$265,10,0)</f>
        <v>Level 2</v>
      </c>
      <c r="K154" s="76" t="s">
        <v>806</v>
      </c>
      <c r="L154" s="76" t="s">
        <v>809</v>
      </c>
      <c r="M154" s="51"/>
    </row>
    <row r="155" spans="1:13" s="83" customFormat="1" ht="30" customHeight="1" x14ac:dyDescent="0.45">
      <c r="A155" s="76">
        <v>154</v>
      </c>
      <c r="B155" s="46">
        <v>23143063</v>
      </c>
      <c r="C155" s="68" t="s">
        <v>376</v>
      </c>
      <c r="D155" s="30" t="s">
        <v>368</v>
      </c>
      <c r="E155" s="30" t="s">
        <v>377</v>
      </c>
      <c r="F155" s="30" t="s">
        <v>158</v>
      </c>
      <c r="G155" s="79"/>
      <c r="H155" s="76" t="str">
        <f t="shared" si="1"/>
        <v>Level 1</v>
      </c>
      <c r="I155" s="51"/>
      <c r="J155" s="51"/>
      <c r="K155" s="76" t="s">
        <v>805</v>
      </c>
      <c r="L155" s="76" t="s">
        <v>809</v>
      </c>
      <c r="M155" s="51"/>
    </row>
    <row r="156" spans="1:13" s="83" customFormat="1" ht="30" customHeight="1" x14ac:dyDescent="0.45">
      <c r="A156" s="76">
        <v>155</v>
      </c>
      <c r="B156" s="46">
        <v>23144018</v>
      </c>
      <c r="C156" s="68" t="s">
        <v>378</v>
      </c>
      <c r="D156" s="30" t="s">
        <v>368</v>
      </c>
      <c r="E156" s="30" t="s">
        <v>379</v>
      </c>
      <c r="F156" s="30" t="s">
        <v>93</v>
      </c>
      <c r="G156" s="79">
        <v>75</v>
      </c>
      <c r="H156" s="76" t="str">
        <f t="shared" si="1"/>
        <v>Level 3</v>
      </c>
      <c r="I156" s="76">
        <f>VLOOKUP(B156,'[1]Danh sách SV dự thi vòng 2'!$B$7:$J$265,9,0)</f>
        <v>0</v>
      </c>
      <c r="J156" s="76" t="str">
        <f>VLOOKUP(B156,'[1]Danh sách SV dự thi vòng 2'!$B$7:$K$265,10,0)</f>
        <v>Level 2</v>
      </c>
      <c r="K156" s="76" t="s">
        <v>806</v>
      </c>
      <c r="L156" s="76" t="s">
        <v>809</v>
      </c>
      <c r="M156" s="51"/>
    </row>
    <row r="157" spans="1:13" s="83" customFormat="1" ht="30" customHeight="1" x14ac:dyDescent="0.45">
      <c r="A157" s="76">
        <v>156</v>
      </c>
      <c r="B157" s="46">
        <v>23145023</v>
      </c>
      <c r="C157" s="68" t="s">
        <v>380</v>
      </c>
      <c r="D157" s="30" t="s">
        <v>368</v>
      </c>
      <c r="E157" s="30" t="s">
        <v>227</v>
      </c>
      <c r="F157" s="30" t="s">
        <v>261</v>
      </c>
      <c r="G157" s="79">
        <v>39</v>
      </c>
      <c r="H157" s="76" t="str">
        <f t="shared" si="1"/>
        <v>Level 2</v>
      </c>
      <c r="I157" s="51"/>
      <c r="J157" s="51"/>
      <c r="K157" s="76" t="s">
        <v>806</v>
      </c>
      <c r="L157" s="76" t="s">
        <v>809</v>
      </c>
      <c r="M157" s="51"/>
    </row>
    <row r="158" spans="1:13" s="83" customFormat="1" ht="30" customHeight="1" x14ac:dyDescent="0.45">
      <c r="A158" s="76">
        <v>157</v>
      </c>
      <c r="B158" s="46">
        <v>23146015</v>
      </c>
      <c r="C158" s="68" t="s">
        <v>375</v>
      </c>
      <c r="D158" s="30" t="s">
        <v>368</v>
      </c>
      <c r="E158" s="30" t="s">
        <v>381</v>
      </c>
      <c r="F158" s="30" t="s">
        <v>86</v>
      </c>
      <c r="G158" s="79">
        <v>45</v>
      </c>
      <c r="H158" s="76" t="str">
        <f t="shared" si="1"/>
        <v>Level 3</v>
      </c>
      <c r="I158" s="76">
        <f>VLOOKUP(B158,'[1]Danh sách SV dự thi vòng 2'!$B$7:$J$265,9,0)</f>
        <v>0</v>
      </c>
      <c r="J158" s="76" t="str">
        <f>VLOOKUP(B158,'[1]Danh sách SV dự thi vòng 2'!$B$7:$K$265,10,0)</f>
        <v>Level 2</v>
      </c>
      <c r="K158" s="76" t="s">
        <v>806</v>
      </c>
      <c r="L158" s="76" t="s">
        <v>809</v>
      </c>
      <c r="M158" s="51"/>
    </row>
    <row r="159" spans="1:13" s="83" customFormat="1" ht="30" customHeight="1" x14ac:dyDescent="0.45">
      <c r="A159" s="76">
        <v>158</v>
      </c>
      <c r="B159" s="46">
        <v>23149018</v>
      </c>
      <c r="C159" s="68" t="s">
        <v>382</v>
      </c>
      <c r="D159" s="30" t="s">
        <v>368</v>
      </c>
      <c r="E159" s="30" t="s">
        <v>346</v>
      </c>
      <c r="F159" s="30" t="s">
        <v>128</v>
      </c>
      <c r="G159" s="79">
        <v>71</v>
      </c>
      <c r="H159" s="76" t="str">
        <f t="shared" si="1"/>
        <v>Level 3</v>
      </c>
      <c r="I159" s="76">
        <f>VLOOKUP(B159,'[1]Danh sách SV dự thi vòng 2'!$B$7:$J$265,9,0)</f>
        <v>2</v>
      </c>
      <c r="J159" s="76" t="str">
        <f>VLOOKUP(B159,'[1]Danh sách SV dự thi vòng 2'!$B$7:$K$265,10,0)</f>
        <v>Level 2</v>
      </c>
      <c r="K159" s="76" t="s">
        <v>806</v>
      </c>
      <c r="L159" s="76" t="s">
        <v>809</v>
      </c>
      <c r="M159" s="51"/>
    </row>
    <row r="160" spans="1:13" s="83" customFormat="1" ht="30" customHeight="1" x14ac:dyDescent="0.45">
      <c r="A160" s="76">
        <v>159</v>
      </c>
      <c r="B160" s="46">
        <v>23151015</v>
      </c>
      <c r="C160" s="68" t="s">
        <v>383</v>
      </c>
      <c r="D160" s="30" t="s">
        <v>368</v>
      </c>
      <c r="E160" s="30" t="s">
        <v>377</v>
      </c>
      <c r="F160" s="30" t="s">
        <v>96</v>
      </c>
      <c r="G160" s="79"/>
      <c r="H160" s="76" t="str">
        <f t="shared" si="1"/>
        <v>Level 1</v>
      </c>
      <c r="I160" s="51"/>
      <c r="J160" s="51"/>
      <c r="K160" s="76" t="s">
        <v>805</v>
      </c>
      <c r="L160" s="76" t="s">
        <v>809</v>
      </c>
      <c r="M160" s="51"/>
    </row>
    <row r="161" spans="1:13" s="83" customFormat="1" ht="30" customHeight="1" x14ac:dyDescent="0.45">
      <c r="A161" s="76">
        <v>160</v>
      </c>
      <c r="B161" s="46">
        <v>23151016</v>
      </c>
      <c r="C161" s="68" t="s">
        <v>384</v>
      </c>
      <c r="D161" s="30" t="s">
        <v>368</v>
      </c>
      <c r="E161" s="30" t="s">
        <v>385</v>
      </c>
      <c r="F161" s="30" t="s">
        <v>96</v>
      </c>
      <c r="G161" s="79">
        <v>17</v>
      </c>
      <c r="H161" s="76" t="str">
        <f t="shared" si="1"/>
        <v>Level 1</v>
      </c>
      <c r="I161" s="51"/>
      <c r="J161" s="51"/>
      <c r="K161" s="76" t="s">
        <v>805</v>
      </c>
      <c r="L161" s="76" t="s">
        <v>809</v>
      </c>
      <c r="M161" s="51"/>
    </row>
    <row r="162" spans="1:13" s="83" customFormat="1" ht="30" customHeight="1" x14ac:dyDescent="0.45">
      <c r="A162" s="76">
        <v>161</v>
      </c>
      <c r="B162" s="46">
        <v>23119013</v>
      </c>
      <c r="C162" s="68" t="s">
        <v>386</v>
      </c>
      <c r="D162" s="30" t="s">
        <v>387</v>
      </c>
      <c r="E162" s="30" t="s">
        <v>209</v>
      </c>
      <c r="F162" s="30" t="s">
        <v>62</v>
      </c>
      <c r="G162" s="79"/>
      <c r="H162" s="76" t="str">
        <f t="shared" si="1"/>
        <v>Level 1</v>
      </c>
      <c r="I162" s="51"/>
      <c r="J162" s="51"/>
      <c r="K162" s="76" t="s">
        <v>805</v>
      </c>
      <c r="L162" s="76" t="s">
        <v>809</v>
      </c>
      <c r="M162" s="51"/>
    </row>
    <row r="163" spans="1:13" s="83" customFormat="1" ht="30" customHeight="1" x14ac:dyDescent="0.45">
      <c r="A163" s="76">
        <v>162</v>
      </c>
      <c r="B163" s="46">
        <v>23143064</v>
      </c>
      <c r="C163" s="68" t="s">
        <v>388</v>
      </c>
      <c r="D163" s="30" t="s">
        <v>387</v>
      </c>
      <c r="E163" s="30" t="s">
        <v>389</v>
      </c>
      <c r="F163" s="30" t="s">
        <v>246</v>
      </c>
      <c r="G163" s="79">
        <v>41</v>
      </c>
      <c r="H163" s="76" t="str">
        <f t="shared" si="1"/>
        <v>Level 2</v>
      </c>
      <c r="I163" s="51"/>
      <c r="J163" s="51"/>
      <c r="K163" s="76" t="s">
        <v>806</v>
      </c>
      <c r="L163" s="76" t="s">
        <v>809</v>
      </c>
      <c r="M163" s="51"/>
    </row>
    <row r="164" spans="1:13" s="83" customFormat="1" ht="30" customHeight="1" x14ac:dyDescent="0.45">
      <c r="A164" s="76">
        <v>163</v>
      </c>
      <c r="B164" s="46">
        <v>23144019</v>
      </c>
      <c r="C164" s="68" t="s">
        <v>390</v>
      </c>
      <c r="D164" s="30" t="s">
        <v>387</v>
      </c>
      <c r="E164" s="30" t="s">
        <v>391</v>
      </c>
      <c r="F164" s="30" t="s">
        <v>392</v>
      </c>
      <c r="G164" s="79">
        <v>55</v>
      </c>
      <c r="H164" s="76" t="str">
        <f t="shared" si="1"/>
        <v>Level 3</v>
      </c>
      <c r="I164" s="76">
        <f>VLOOKUP(B164,'[1]Danh sách SV dự thi vòng 2'!$B$7:$J$265,9,0)</f>
        <v>0</v>
      </c>
      <c r="J164" s="76" t="str">
        <f>VLOOKUP(B164,'[1]Danh sách SV dự thi vòng 2'!$B$7:$K$265,10,0)</f>
        <v>Level 2</v>
      </c>
      <c r="K164" s="76" t="s">
        <v>806</v>
      </c>
      <c r="L164" s="76" t="s">
        <v>809</v>
      </c>
      <c r="M164" s="51"/>
    </row>
    <row r="165" spans="1:13" s="83" customFormat="1" ht="30" customHeight="1" x14ac:dyDescent="0.45">
      <c r="A165" s="76">
        <v>164</v>
      </c>
      <c r="B165" s="46">
        <v>23145024</v>
      </c>
      <c r="C165" s="68" t="s">
        <v>393</v>
      </c>
      <c r="D165" s="30" t="s">
        <v>387</v>
      </c>
      <c r="E165" s="30" t="s">
        <v>151</v>
      </c>
      <c r="F165" s="30" t="s">
        <v>261</v>
      </c>
      <c r="G165" s="79">
        <v>44</v>
      </c>
      <c r="H165" s="76" t="str">
        <f t="shared" si="1"/>
        <v>Level 2</v>
      </c>
      <c r="I165" s="51"/>
      <c r="J165" s="51"/>
      <c r="K165" s="76" t="s">
        <v>806</v>
      </c>
      <c r="L165" s="76" t="s">
        <v>809</v>
      </c>
      <c r="M165" s="51"/>
    </row>
    <row r="166" spans="1:13" s="83" customFormat="1" ht="30" customHeight="1" x14ac:dyDescent="0.45">
      <c r="A166" s="76">
        <v>165</v>
      </c>
      <c r="B166" s="46">
        <v>23110035</v>
      </c>
      <c r="C166" s="68" t="s">
        <v>240</v>
      </c>
      <c r="D166" s="30" t="s">
        <v>394</v>
      </c>
      <c r="E166" s="30" t="s">
        <v>395</v>
      </c>
      <c r="F166" s="30" t="s">
        <v>133</v>
      </c>
      <c r="G166" s="79">
        <v>28</v>
      </c>
      <c r="H166" s="76" t="str">
        <f t="shared" si="1"/>
        <v>Level 2</v>
      </c>
      <c r="I166" s="51"/>
      <c r="J166" s="51"/>
      <c r="K166" s="76" t="s">
        <v>806</v>
      </c>
      <c r="L166" s="76" t="s">
        <v>809</v>
      </c>
      <c r="M166" s="51"/>
    </row>
    <row r="167" spans="1:13" s="83" customFormat="1" ht="30" customHeight="1" x14ac:dyDescent="0.45">
      <c r="A167" s="76">
        <v>166</v>
      </c>
      <c r="B167" s="46">
        <v>23142035</v>
      </c>
      <c r="C167" s="68" t="s">
        <v>396</v>
      </c>
      <c r="D167" s="30" t="s">
        <v>394</v>
      </c>
      <c r="E167" s="30" t="s">
        <v>397</v>
      </c>
      <c r="F167" s="30" t="s">
        <v>74</v>
      </c>
      <c r="G167" s="79"/>
      <c r="H167" s="76" t="str">
        <f t="shared" si="1"/>
        <v>Level 1</v>
      </c>
      <c r="I167" s="51"/>
      <c r="J167" s="51"/>
      <c r="K167" s="76" t="s">
        <v>805</v>
      </c>
      <c r="L167" s="76" t="s">
        <v>809</v>
      </c>
      <c r="M167" s="51"/>
    </row>
    <row r="168" spans="1:13" s="83" customFormat="1" ht="30" customHeight="1" x14ac:dyDescent="0.45">
      <c r="A168" s="76">
        <v>167</v>
      </c>
      <c r="B168" s="46">
        <v>23142036</v>
      </c>
      <c r="C168" s="68" t="s">
        <v>398</v>
      </c>
      <c r="D168" s="30" t="s">
        <v>394</v>
      </c>
      <c r="E168" s="30" t="s">
        <v>399</v>
      </c>
      <c r="F168" s="30" t="s">
        <v>137</v>
      </c>
      <c r="G168" s="79"/>
      <c r="H168" s="76" t="str">
        <f t="shared" si="1"/>
        <v>Level 1</v>
      </c>
      <c r="I168" s="51"/>
      <c r="J168" s="51"/>
      <c r="K168" s="76" t="s">
        <v>805</v>
      </c>
      <c r="L168" s="76" t="s">
        <v>809</v>
      </c>
      <c r="M168" s="51"/>
    </row>
    <row r="169" spans="1:13" s="83" customFormat="1" ht="30" customHeight="1" x14ac:dyDescent="0.45">
      <c r="A169" s="76">
        <v>168</v>
      </c>
      <c r="B169" s="43">
        <v>23149035</v>
      </c>
      <c r="C169" s="70" t="s">
        <v>221</v>
      </c>
      <c r="D169" s="46" t="s">
        <v>643</v>
      </c>
      <c r="E169" s="46" t="s">
        <v>783</v>
      </c>
      <c r="F169" s="79" t="s">
        <v>128</v>
      </c>
      <c r="G169" s="79">
        <v>35</v>
      </c>
      <c r="H169" s="76" t="str">
        <f t="shared" si="1"/>
        <v>Level 2</v>
      </c>
      <c r="I169" s="51"/>
      <c r="J169" s="51"/>
      <c r="K169" s="76" t="s">
        <v>806</v>
      </c>
      <c r="L169" s="76" t="s">
        <v>809</v>
      </c>
      <c r="M169" s="51"/>
    </row>
    <row r="170" spans="1:13" s="83" customFormat="1" ht="30" customHeight="1" x14ac:dyDescent="0.45">
      <c r="A170" s="76">
        <v>169</v>
      </c>
      <c r="B170" s="43">
        <v>23145041</v>
      </c>
      <c r="C170" s="70" t="s">
        <v>319</v>
      </c>
      <c r="D170" s="46" t="s">
        <v>784</v>
      </c>
      <c r="E170" s="46" t="s">
        <v>785</v>
      </c>
      <c r="F170" s="79" t="s">
        <v>52</v>
      </c>
      <c r="G170" s="79">
        <v>58</v>
      </c>
      <c r="H170" s="76" t="str">
        <f t="shared" si="1"/>
        <v>Level 3</v>
      </c>
      <c r="I170" s="76">
        <f>VLOOKUP(B170,'[1]Danh sách SV dự thi vòng 2'!$B$7:$J$265,9,0)</f>
        <v>3</v>
      </c>
      <c r="J170" s="76" t="str">
        <f>VLOOKUP(B170,'[1]Danh sách SV dự thi vòng 2'!$B$7:$K$265,10,0)</f>
        <v>Level 3</v>
      </c>
      <c r="K170" s="76" t="s">
        <v>804</v>
      </c>
      <c r="L170" s="76" t="s">
        <v>809</v>
      </c>
      <c r="M170" s="51"/>
    </row>
    <row r="171" spans="1:13" s="83" customFormat="1" ht="30" customHeight="1" x14ac:dyDescent="0.45">
      <c r="A171" s="76">
        <v>170</v>
      </c>
      <c r="B171" s="43">
        <v>23147004</v>
      </c>
      <c r="C171" s="70" t="s">
        <v>786</v>
      </c>
      <c r="D171" s="46" t="s">
        <v>339</v>
      </c>
      <c r="E171" s="48">
        <v>38635</v>
      </c>
      <c r="F171" s="79" t="s">
        <v>828</v>
      </c>
      <c r="G171" s="79">
        <v>53</v>
      </c>
      <c r="H171" s="76" t="str">
        <f t="shared" si="1"/>
        <v>Level 3</v>
      </c>
      <c r="I171" s="76">
        <f>VLOOKUP(B171,'[1]Danh sách SV dự thi vòng 2'!$B$7:$J$265,9,0)</f>
        <v>3</v>
      </c>
      <c r="J171" s="76" t="str">
        <f>VLOOKUP(B171,'[1]Danh sách SV dự thi vòng 2'!$B$7:$K$265,10,0)</f>
        <v>Level 3</v>
      </c>
      <c r="K171" s="76" t="s">
        <v>804</v>
      </c>
      <c r="L171" s="76" t="s">
        <v>809</v>
      </c>
      <c r="M171" s="69" t="s">
        <v>829</v>
      </c>
    </row>
    <row r="172" spans="1:13" s="83" customFormat="1" ht="30" customHeight="1" x14ac:dyDescent="0.45">
      <c r="A172" s="76">
        <v>171</v>
      </c>
      <c r="B172" s="46">
        <v>23119014</v>
      </c>
      <c r="C172" s="68" t="s">
        <v>400</v>
      </c>
      <c r="D172" s="30" t="s">
        <v>401</v>
      </c>
      <c r="E172" s="30" t="s">
        <v>336</v>
      </c>
      <c r="F172" s="30" t="s">
        <v>62</v>
      </c>
      <c r="G172" s="76">
        <v>62</v>
      </c>
      <c r="H172" s="76" t="str">
        <f>IF(G172&gt;=45,"Level 3",IF(G172&gt;=28,"Level 2","Level 1"))</f>
        <v>Level 3</v>
      </c>
      <c r="I172" s="76">
        <f>VLOOKUP(B172,'[1]Danh sách SV dự thi vòng 2'!$B$7:$J$265,9,0)</f>
        <v>0</v>
      </c>
      <c r="J172" s="76" t="str">
        <f>VLOOKUP(B172,'[1]Danh sách SV dự thi vòng 2'!$B$7:$K$265,10,0)</f>
        <v>Level 2</v>
      </c>
      <c r="K172" s="76" t="s">
        <v>806</v>
      </c>
      <c r="L172" s="76" t="s">
        <v>810</v>
      </c>
      <c r="M172" s="51"/>
    </row>
    <row r="173" spans="1:13" s="83" customFormat="1" ht="30" customHeight="1" x14ac:dyDescent="0.45">
      <c r="A173" s="76">
        <v>172</v>
      </c>
      <c r="B173" s="46">
        <v>23119015</v>
      </c>
      <c r="C173" s="68" t="s">
        <v>402</v>
      </c>
      <c r="D173" s="30" t="s">
        <v>401</v>
      </c>
      <c r="E173" s="30" t="s">
        <v>366</v>
      </c>
      <c r="F173" s="30" t="s">
        <v>62</v>
      </c>
      <c r="G173" s="76">
        <v>80</v>
      </c>
      <c r="H173" s="76" t="str">
        <f t="shared" ref="H173:H212" si="2">IF(G173&gt;=45,"Level 3",IF(G173&gt;=28,"Level 2","Level 1"))</f>
        <v>Level 3</v>
      </c>
      <c r="I173" s="76">
        <f>VLOOKUP(B173,'[1]Danh sách SV dự thi vòng 2'!$B$7:$J$265,9,0)</f>
        <v>3</v>
      </c>
      <c r="J173" s="76" t="str">
        <f>VLOOKUP(B173,'[1]Danh sách SV dự thi vòng 2'!$B$7:$K$265,10,0)</f>
        <v>Level 3</v>
      </c>
      <c r="K173" s="76" t="s">
        <v>804</v>
      </c>
      <c r="L173" s="76" t="s">
        <v>810</v>
      </c>
      <c r="M173" s="51"/>
    </row>
    <row r="174" spans="1:13" s="83" customFormat="1" ht="30" customHeight="1" x14ac:dyDescent="0.45">
      <c r="A174" s="76">
        <v>173</v>
      </c>
      <c r="B174" s="46">
        <v>23143065</v>
      </c>
      <c r="C174" s="68" t="s">
        <v>312</v>
      </c>
      <c r="D174" s="30" t="s">
        <v>401</v>
      </c>
      <c r="E174" s="30" t="s">
        <v>403</v>
      </c>
      <c r="F174" s="30" t="s">
        <v>246</v>
      </c>
      <c r="G174" s="76"/>
      <c r="H174" s="76" t="str">
        <f t="shared" si="2"/>
        <v>Level 1</v>
      </c>
      <c r="I174" s="51"/>
      <c r="J174" s="51"/>
      <c r="K174" s="76" t="s">
        <v>805</v>
      </c>
      <c r="L174" s="76" t="s">
        <v>810</v>
      </c>
      <c r="M174" s="51"/>
    </row>
    <row r="175" spans="1:13" s="83" customFormat="1" ht="30" customHeight="1" x14ac:dyDescent="0.45">
      <c r="A175" s="76">
        <v>174</v>
      </c>
      <c r="B175" s="46">
        <v>23143066</v>
      </c>
      <c r="C175" s="68" t="s">
        <v>404</v>
      </c>
      <c r="D175" s="30" t="s">
        <v>401</v>
      </c>
      <c r="E175" s="30" t="s">
        <v>405</v>
      </c>
      <c r="F175" s="30" t="s">
        <v>158</v>
      </c>
      <c r="G175" s="76">
        <v>38</v>
      </c>
      <c r="H175" s="76" t="str">
        <f t="shared" si="2"/>
        <v>Level 2</v>
      </c>
      <c r="I175" s="51"/>
      <c r="J175" s="51"/>
      <c r="K175" s="76" t="s">
        <v>806</v>
      </c>
      <c r="L175" s="76" t="s">
        <v>810</v>
      </c>
      <c r="M175" s="51"/>
    </row>
    <row r="176" spans="1:13" s="83" customFormat="1" ht="30" customHeight="1" x14ac:dyDescent="0.45">
      <c r="A176" s="76">
        <v>175</v>
      </c>
      <c r="B176" s="46">
        <v>23149019</v>
      </c>
      <c r="C176" s="68" t="s">
        <v>406</v>
      </c>
      <c r="D176" s="30" t="s">
        <v>407</v>
      </c>
      <c r="E176" s="30" t="s">
        <v>408</v>
      </c>
      <c r="F176" s="30" t="s">
        <v>128</v>
      </c>
      <c r="G176" s="76"/>
      <c r="H176" s="76" t="str">
        <f t="shared" si="2"/>
        <v>Level 1</v>
      </c>
      <c r="I176" s="51"/>
      <c r="J176" s="51"/>
      <c r="K176" s="76" t="s">
        <v>805</v>
      </c>
      <c r="L176" s="76" t="s">
        <v>810</v>
      </c>
      <c r="M176" s="51"/>
    </row>
    <row r="177" spans="1:13" s="83" customFormat="1" ht="30" customHeight="1" x14ac:dyDescent="0.45">
      <c r="A177" s="76">
        <v>176</v>
      </c>
      <c r="B177" s="46">
        <v>23144020</v>
      </c>
      <c r="C177" s="68" t="s">
        <v>145</v>
      </c>
      <c r="D177" s="30" t="s">
        <v>409</v>
      </c>
      <c r="E177" s="30" t="s">
        <v>76</v>
      </c>
      <c r="F177" s="30" t="s">
        <v>392</v>
      </c>
      <c r="G177" s="76"/>
      <c r="H177" s="76" t="str">
        <f t="shared" si="2"/>
        <v>Level 1</v>
      </c>
      <c r="I177" s="51"/>
      <c r="J177" s="51"/>
      <c r="K177" s="76" t="s">
        <v>805</v>
      </c>
      <c r="L177" s="76" t="s">
        <v>810</v>
      </c>
      <c r="M177" s="51"/>
    </row>
    <row r="178" spans="1:13" s="83" customFormat="1" ht="30" customHeight="1" x14ac:dyDescent="0.45">
      <c r="A178" s="76">
        <v>177</v>
      </c>
      <c r="B178" s="46">
        <v>23144021</v>
      </c>
      <c r="C178" s="68" t="s">
        <v>410</v>
      </c>
      <c r="D178" s="30" t="s">
        <v>411</v>
      </c>
      <c r="E178" s="30" t="s">
        <v>58</v>
      </c>
      <c r="F178" s="30" t="s">
        <v>178</v>
      </c>
      <c r="G178" s="76">
        <v>45</v>
      </c>
      <c r="H178" s="76" t="str">
        <f t="shared" si="2"/>
        <v>Level 3</v>
      </c>
      <c r="I178" s="76">
        <f>VLOOKUP(B178,'[1]Danh sách SV dự thi vòng 2'!$B$7:$J$265,9,0)</f>
        <v>3</v>
      </c>
      <c r="J178" s="76" t="str">
        <f>VLOOKUP(B178,'[1]Danh sách SV dự thi vòng 2'!$B$7:$K$265,10,0)</f>
        <v>Level 3</v>
      </c>
      <c r="K178" s="76" t="s">
        <v>804</v>
      </c>
      <c r="L178" s="76" t="s">
        <v>810</v>
      </c>
      <c r="M178" s="51"/>
    </row>
    <row r="179" spans="1:13" s="83" customFormat="1" ht="30" customHeight="1" x14ac:dyDescent="0.45">
      <c r="A179" s="76">
        <v>178</v>
      </c>
      <c r="B179" s="46">
        <v>23149020</v>
      </c>
      <c r="C179" s="68" t="s">
        <v>244</v>
      </c>
      <c r="D179" s="30" t="s">
        <v>412</v>
      </c>
      <c r="E179" s="30" t="s">
        <v>202</v>
      </c>
      <c r="F179" s="30" t="s">
        <v>413</v>
      </c>
      <c r="G179" s="76">
        <v>37</v>
      </c>
      <c r="H179" s="76" t="str">
        <f t="shared" si="2"/>
        <v>Level 2</v>
      </c>
      <c r="I179" s="51"/>
      <c r="J179" s="51"/>
      <c r="K179" s="76" t="s">
        <v>806</v>
      </c>
      <c r="L179" s="76" t="s">
        <v>810</v>
      </c>
      <c r="M179" s="51"/>
    </row>
    <row r="180" spans="1:13" s="83" customFormat="1" ht="30" customHeight="1" x14ac:dyDescent="0.45">
      <c r="A180" s="76">
        <v>179</v>
      </c>
      <c r="B180" s="46">
        <v>23119016</v>
      </c>
      <c r="C180" s="68" t="s">
        <v>414</v>
      </c>
      <c r="D180" s="30" t="s">
        <v>415</v>
      </c>
      <c r="E180" s="30" t="s">
        <v>416</v>
      </c>
      <c r="F180" s="30" t="s">
        <v>195</v>
      </c>
      <c r="G180" s="76"/>
      <c r="H180" s="76" t="str">
        <f t="shared" si="2"/>
        <v>Level 1</v>
      </c>
      <c r="I180" s="51"/>
      <c r="J180" s="51"/>
      <c r="K180" s="76" t="s">
        <v>805</v>
      </c>
      <c r="L180" s="76" t="s">
        <v>810</v>
      </c>
      <c r="M180" s="51"/>
    </row>
    <row r="181" spans="1:13" s="83" customFormat="1" ht="30" customHeight="1" x14ac:dyDescent="0.45">
      <c r="A181" s="76">
        <v>180</v>
      </c>
      <c r="B181" s="46">
        <v>23119017</v>
      </c>
      <c r="C181" s="68" t="s">
        <v>75</v>
      </c>
      <c r="D181" s="30" t="s">
        <v>415</v>
      </c>
      <c r="E181" s="30" t="s">
        <v>417</v>
      </c>
      <c r="F181" s="30" t="s">
        <v>62</v>
      </c>
      <c r="G181" s="76">
        <v>49</v>
      </c>
      <c r="H181" s="76" t="str">
        <f t="shared" si="2"/>
        <v>Level 3</v>
      </c>
      <c r="I181" s="76">
        <f>VLOOKUP(B181,'[1]Danh sách SV dự thi vòng 2'!$B$7:$J$265,9,0)</f>
        <v>0</v>
      </c>
      <c r="J181" s="76" t="str">
        <f>VLOOKUP(B181,'[1]Danh sách SV dự thi vòng 2'!$B$7:$K$265,10,0)</f>
        <v>Level 2</v>
      </c>
      <c r="K181" s="76" t="s">
        <v>806</v>
      </c>
      <c r="L181" s="76" t="s">
        <v>810</v>
      </c>
      <c r="M181" s="51"/>
    </row>
    <row r="182" spans="1:13" s="83" customFormat="1" ht="30" customHeight="1" x14ac:dyDescent="0.45">
      <c r="A182" s="76">
        <v>181</v>
      </c>
      <c r="B182" s="46">
        <v>23124017</v>
      </c>
      <c r="C182" s="68" t="s">
        <v>418</v>
      </c>
      <c r="D182" s="30" t="s">
        <v>415</v>
      </c>
      <c r="E182" s="30" t="s">
        <v>419</v>
      </c>
      <c r="F182" s="30" t="s">
        <v>71</v>
      </c>
      <c r="G182" s="76">
        <v>47</v>
      </c>
      <c r="H182" s="76" t="str">
        <f t="shared" si="2"/>
        <v>Level 3</v>
      </c>
      <c r="I182" s="76">
        <f>VLOOKUP(B182,'[1]Danh sách SV dự thi vòng 2'!$B$7:$J$265,9,0)</f>
        <v>1</v>
      </c>
      <c r="J182" s="76" t="str">
        <f>VLOOKUP(B182,'[1]Danh sách SV dự thi vòng 2'!$B$7:$K$265,10,0)</f>
        <v>Level 2</v>
      </c>
      <c r="K182" s="76" t="s">
        <v>806</v>
      </c>
      <c r="L182" s="76" t="s">
        <v>810</v>
      </c>
      <c r="M182" s="51"/>
    </row>
    <row r="183" spans="1:13" s="83" customFormat="1" ht="30" customHeight="1" x14ac:dyDescent="0.45">
      <c r="A183" s="76">
        <v>182</v>
      </c>
      <c r="B183" s="46">
        <v>23142038</v>
      </c>
      <c r="C183" s="68" t="s">
        <v>228</v>
      </c>
      <c r="D183" s="30" t="s">
        <v>415</v>
      </c>
      <c r="E183" s="30" t="s">
        <v>420</v>
      </c>
      <c r="F183" s="30" t="s">
        <v>137</v>
      </c>
      <c r="G183" s="76">
        <v>46</v>
      </c>
      <c r="H183" s="76" t="str">
        <f t="shared" si="2"/>
        <v>Level 3</v>
      </c>
      <c r="I183" s="76">
        <f>VLOOKUP(B183,'[1]Danh sách SV dự thi vòng 2'!$B$7:$J$265,9,0)</f>
        <v>2</v>
      </c>
      <c r="J183" s="76" t="str">
        <f>VLOOKUP(B183,'[1]Danh sách SV dự thi vòng 2'!$B$7:$K$265,10,0)</f>
        <v>Level 2</v>
      </c>
      <c r="K183" s="76" t="s">
        <v>806</v>
      </c>
      <c r="L183" s="76" t="s">
        <v>810</v>
      </c>
      <c r="M183" s="51"/>
    </row>
    <row r="184" spans="1:13" s="83" customFormat="1" ht="30" customHeight="1" x14ac:dyDescent="0.45">
      <c r="A184" s="76">
        <v>183</v>
      </c>
      <c r="B184" s="46">
        <v>23161063</v>
      </c>
      <c r="C184" s="68" t="s">
        <v>421</v>
      </c>
      <c r="D184" s="30" t="s">
        <v>415</v>
      </c>
      <c r="E184" s="30" t="s">
        <v>389</v>
      </c>
      <c r="F184" s="30" t="s">
        <v>207</v>
      </c>
      <c r="G184" s="76">
        <v>49</v>
      </c>
      <c r="H184" s="76" t="str">
        <f t="shared" si="2"/>
        <v>Level 3</v>
      </c>
      <c r="I184" s="76">
        <f>VLOOKUP(B184,'[1]Danh sách SV dự thi vòng 2'!$B$7:$J$265,9,0)</f>
        <v>0</v>
      </c>
      <c r="J184" s="76" t="str">
        <f>VLOOKUP(B184,'[1]Danh sách SV dự thi vòng 2'!$B$7:$K$265,10,0)</f>
        <v>Level 2</v>
      </c>
      <c r="K184" s="76" t="s">
        <v>806</v>
      </c>
      <c r="L184" s="76" t="s">
        <v>810</v>
      </c>
      <c r="M184" s="51"/>
    </row>
    <row r="185" spans="1:13" s="83" customFormat="1" ht="30" customHeight="1" x14ac:dyDescent="0.45">
      <c r="A185" s="76">
        <v>184</v>
      </c>
      <c r="B185" s="46">
        <v>23161064</v>
      </c>
      <c r="C185" s="68" t="s">
        <v>422</v>
      </c>
      <c r="D185" s="30" t="s">
        <v>415</v>
      </c>
      <c r="E185" s="30" t="s">
        <v>264</v>
      </c>
      <c r="F185" s="30" t="s">
        <v>89</v>
      </c>
      <c r="G185" s="76">
        <v>51</v>
      </c>
      <c r="H185" s="76" t="str">
        <f t="shared" si="2"/>
        <v>Level 3</v>
      </c>
      <c r="I185" s="76">
        <f>VLOOKUP(B185,'[1]Danh sách SV dự thi vòng 2'!$B$7:$J$265,9,0)</f>
        <v>2</v>
      </c>
      <c r="J185" s="76" t="str">
        <f>VLOOKUP(B185,'[1]Danh sách SV dự thi vòng 2'!$B$7:$K$265,10,0)</f>
        <v>Level 2</v>
      </c>
      <c r="K185" s="76" t="s">
        <v>806</v>
      </c>
      <c r="L185" s="76" t="s">
        <v>810</v>
      </c>
      <c r="M185" s="51"/>
    </row>
    <row r="186" spans="1:13" s="83" customFormat="1" ht="30" customHeight="1" x14ac:dyDescent="0.45">
      <c r="A186" s="76">
        <v>185</v>
      </c>
      <c r="B186" s="46">
        <v>23110039</v>
      </c>
      <c r="C186" s="68" t="s">
        <v>423</v>
      </c>
      <c r="D186" s="30" t="s">
        <v>424</v>
      </c>
      <c r="E186" s="30" t="s">
        <v>311</v>
      </c>
      <c r="F186" s="30" t="s">
        <v>104</v>
      </c>
      <c r="G186" s="76">
        <v>67</v>
      </c>
      <c r="H186" s="76" t="str">
        <f t="shared" si="2"/>
        <v>Level 3</v>
      </c>
      <c r="I186" s="76">
        <f>VLOOKUP(B186,'[1]Danh sách SV dự thi vòng 2'!$B$7:$J$265,9,0)</f>
        <v>3</v>
      </c>
      <c r="J186" s="76" t="str">
        <f>VLOOKUP(B186,'[1]Danh sách SV dự thi vòng 2'!$B$7:$K$265,10,0)</f>
        <v>Level 3</v>
      </c>
      <c r="K186" s="76" t="s">
        <v>804</v>
      </c>
      <c r="L186" s="76" t="s">
        <v>810</v>
      </c>
      <c r="M186" s="51"/>
    </row>
    <row r="187" spans="1:13" s="83" customFormat="1" ht="30" customHeight="1" x14ac:dyDescent="0.45">
      <c r="A187" s="76">
        <v>186</v>
      </c>
      <c r="B187" s="46">
        <v>23119019</v>
      </c>
      <c r="C187" s="68" t="s">
        <v>191</v>
      </c>
      <c r="D187" s="30" t="s">
        <v>424</v>
      </c>
      <c r="E187" s="30" t="s">
        <v>342</v>
      </c>
      <c r="F187" s="30" t="s">
        <v>62</v>
      </c>
      <c r="G187" s="76">
        <v>62</v>
      </c>
      <c r="H187" s="76" t="str">
        <f t="shared" si="2"/>
        <v>Level 3</v>
      </c>
      <c r="I187" s="76">
        <f>VLOOKUP(B187,'[1]Danh sách SV dự thi vòng 2'!$B$7:$J$265,9,0)</f>
        <v>3</v>
      </c>
      <c r="J187" s="76" t="str">
        <f>VLOOKUP(B187,'[1]Danh sách SV dự thi vòng 2'!$B$7:$K$265,10,0)</f>
        <v>Level 3</v>
      </c>
      <c r="K187" s="76" t="s">
        <v>804</v>
      </c>
      <c r="L187" s="76" t="s">
        <v>810</v>
      </c>
      <c r="M187" s="51"/>
    </row>
    <row r="188" spans="1:13" s="83" customFormat="1" ht="30" customHeight="1" x14ac:dyDescent="0.45">
      <c r="A188" s="76">
        <v>187</v>
      </c>
      <c r="B188" s="46">
        <v>23144023</v>
      </c>
      <c r="C188" s="68" t="s">
        <v>425</v>
      </c>
      <c r="D188" s="30" t="s">
        <v>424</v>
      </c>
      <c r="E188" s="30" t="s">
        <v>426</v>
      </c>
      <c r="F188" s="30" t="s">
        <v>178</v>
      </c>
      <c r="G188" s="79">
        <v>71</v>
      </c>
      <c r="H188" s="76" t="str">
        <f t="shared" si="2"/>
        <v>Level 3</v>
      </c>
      <c r="I188" s="76">
        <f>VLOOKUP(B188,'[1]Danh sách SV dự thi vòng 2'!$B$7:$J$265,9,0)</f>
        <v>3</v>
      </c>
      <c r="J188" s="76" t="str">
        <f>VLOOKUP(B188,'[1]Danh sách SV dự thi vòng 2'!$B$7:$K$265,10,0)</f>
        <v>Level 3</v>
      </c>
      <c r="K188" s="76" t="s">
        <v>804</v>
      </c>
      <c r="L188" s="76" t="s">
        <v>810</v>
      </c>
      <c r="M188" s="51"/>
    </row>
    <row r="189" spans="1:13" s="83" customFormat="1" ht="30" customHeight="1" x14ac:dyDescent="0.45">
      <c r="A189" s="76">
        <v>188</v>
      </c>
      <c r="B189" s="46">
        <v>23142039</v>
      </c>
      <c r="C189" s="68" t="s">
        <v>427</v>
      </c>
      <c r="D189" s="30" t="s">
        <v>428</v>
      </c>
      <c r="E189" s="30" t="s">
        <v>197</v>
      </c>
      <c r="F189" s="30" t="s">
        <v>137</v>
      </c>
      <c r="G189" s="79">
        <v>49</v>
      </c>
      <c r="H189" s="76" t="str">
        <f t="shared" si="2"/>
        <v>Level 3</v>
      </c>
      <c r="I189" s="76">
        <f>VLOOKUP(B189,'[1]Danh sách SV dự thi vòng 2'!$B$7:$J$265,9,0)</f>
        <v>0</v>
      </c>
      <c r="J189" s="76" t="str">
        <f>VLOOKUP(B189,'[1]Danh sách SV dự thi vòng 2'!$B$7:$K$265,10,0)</f>
        <v>Level 2</v>
      </c>
      <c r="K189" s="76" t="s">
        <v>806</v>
      </c>
      <c r="L189" s="76" t="s">
        <v>810</v>
      </c>
      <c r="M189" s="51"/>
    </row>
    <row r="190" spans="1:13" s="83" customFormat="1" ht="30" customHeight="1" x14ac:dyDescent="0.45">
      <c r="A190" s="76">
        <v>189</v>
      </c>
      <c r="B190" s="46">
        <v>23110036</v>
      </c>
      <c r="C190" s="68" t="s">
        <v>429</v>
      </c>
      <c r="D190" s="30" t="s">
        <v>430</v>
      </c>
      <c r="E190" s="30" t="s">
        <v>431</v>
      </c>
      <c r="F190" s="30" t="s">
        <v>219</v>
      </c>
      <c r="G190" s="79"/>
      <c r="H190" s="76" t="str">
        <f t="shared" si="2"/>
        <v>Level 1</v>
      </c>
      <c r="I190" s="51"/>
      <c r="J190" s="51"/>
      <c r="K190" s="76" t="s">
        <v>805</v>
      </c>
      <c r="L190" s="76" t="s">
        <v>810</v>
      </c>
      <c r="M190" s="51"/>
    </row>
    <row r="191" spans="1:13" s="83" customFormat="1" ht="30" customHeight="1" x14ac:dyDescent="0.45">
      <c r="A191" s="76">
        <v>190</v>
      </c>
      <c r="B191" s="46">
        <v>23119018</v>
      </c>
      <c r="C191" s="68" t="s">
        <v>432</v>
      </c>
      <c r="D191" s="30" t="s">
        <v>430</v>
      </c>
      <c r="E191" s="30" t="s">
        <v>433</v>
      </c>
      <c r="F191" s="30" t="s">
        <v>195</v>
      </c>
      <c r="G191" s="79">
        <v>64</v>
      </c>
      <c r="H191" s="76" t="str">
        <f t="shared" si="2"/>
        <v>Level 3</v>
      </c>
      <c r="I191" s="76">
        <f>VLOOKUP(B191,'[1]Danh sách SV dự thi vòng 2'!$B$7:$J$265,9,0)</f>
        <v>0</v>
      </c>
      <c r="J191" s="76" t="str">
        <f>VLOOKUP(B191,'[1]Danh sách SV dự thi vòng 2'!$B$7:$K$265,10,0)</f>
        <v>Level 2</v>
      </c>
      <c r="K191" s="76" t="s">
        <v>806</v>
      </c>
      <c r="L191" s="76" t="s">
        <v>810</v>
      </c>
      <c r="M191" s="51"/>
    </row>
    <row r="192" spans="1:13" s="83" customFormat="1" ht="30" customHeight="1" x14ac:dyDescent="0.45">
      <c r="A192" s="76">
        <v>191</v>
      </c>
      <c r="B192" s="46">
        <v>23143067</v>
      </c>
      <c r="C192" s="68" t="s">
        <v>434</v>
      </c>
      <c r="D192" s="30" t="s">
        <v>430</v>
      </c>
      <c r="E192" s="30" t="s">
        <v>435</v>
      </c>
      <c r="F192" s="30" t="s">
        <v>246</v>
      </c>
      <c r="G192" s="79">
        <v>45</v>
      </c>
      <c r="H192" s="76" t="str">
        <f t="shared" si="2"/>
        <v>Level 3</v>
      </c>
      <c r="I192" s="76">
        <f>VLOOKUP(B192,'[1]Danh sách SV dự thi vòng 2'!$B$7:$J$265,9,0)</f>
        <v>0</v>
      </c>
      <c r="J192" s="76" t="str">
        <f>VLOOKUP(B192,'[1]Danh sách SV dự thi vòng 2'!$B$7:$K$265,10,0)</f>
        <v>Level 2</v>
      </c>
      <c r="K192" s="76" t="s">
        <v>806</v>
      </c>
      <c r="L192" s="76" t="s">
        <v>810</v>
      </c>
      <c r="M192" s="51"/>
    </row>
    <row r="193" spans="1:13" s="83" customFormat="1" ht="30" customHeight="1" x14ac:dyDescent="0.45">
      <c r="A193" s="76">
        <v>192</v>
      </c>
      <c r="B193" s="46">
        <v>23146017</v>
      </c>
      <c r="C193" s="68" t="s">
        <v>436</v>
      </c>
      <c r="D193" s="30" t="s">
        <v>430</v>
      </c>
      <c r="E193" s="30" t="s">
        <v>437</v>
      </c>
      <c r="F193" s="30" t="s">
        <v>86</v>
      </c>
      <c r="G193" s="79">
        <v>43</v>
      </c>
      <c r="H193" s="76" t="str">
        <f t="shared" si="2"/>
        <v>Level 2</v>
      </c>
      <c r="I193" s="51"/>
      <c r="J193" s="51"/>
      <c r="K193" s="76" t="s">
        <v>806</v>
      </c>
      <c r="L193" s="76" t="s">
        <v>810</v>
      </c>
      <c r="M193" s="51"/>
    </row>
    <row r="194" spans="1:13" s="83" customFormat="1" ht="30" customHeight="1" x14ac:dyDescent="0.45">
      <c r="A194" s="76">
        <v>193</v>
      </c>
      <c r="B194" s="46">
        <v>23151018</v>
      </c>
      <c r="C194" s="68" t="s">
        <v>438</v>
      </c>
      <c r="D194" s="30" t="s">
        <v>430</v>
      </c>
      <c r="E194" s="30" t="s">
        <v>439</v>
      </c>
      <c r="F194" s="30" t="s">
        <v>148</v>
      </c>
      <c r="G194" s="79"/>
      <c r="H194" s="76" t="str">
        <f t="shared" si="2"/>
        <v>Level 1</v>
      </c>
      <c r="I194" s="51"/>
      <c r="J194" s="51"/>
      <c r="K194" s="76" t="s">
        <v>805</v>
      </c>
      <c r="L194" s="76" t="s">
        <v>810</v>
      </c>
      <c r="M194" s="51"/>
    </row>
    <row r="195" spans="1:13" s="83" customFormat="1" ht="30" customHeight="1" x14ac:dyDescent="0.45">
      <c r="A195" s="76">
        <v>194</v>
      </c>
      <c r="B195" s="46">
        <v>23161065</v>
      </c>
      <c r="C195" s="68" t="s">
        <v>440</v>
      </c>
      <c r="D195" s="30" t="s">
        <v>441</v>
      </c>
      <c r="E195" s="30" t="s">
        <v>442</v>
      </c>
      <c r="F195" s="30" t="s">
        <v>89</v>
      </c>
      <c r="G195" s="79">
        <v>49</v>
      </c>
      <c r="H195" s="76" t="str">
        <f t="shared" si="2"/>
        <v>Level 3</v>
      </c>
      <c r="I195" s="76">
        <f>VLOOKUP(B195,'[1]Danh sách SV dự thi vòng 2'!$B$7:$J$265,9,0)</f>
        <v>0</v>
      </c>
      <c r="J195" s="76" t="str">
        <f>VLOOKUP(B195,'[1]Danh sách SV dự thi vòng 2'!$B$7:$K$265,10,0)</f>
        <v>Level 2</v>
      </c>
      <c r="K195" s="76" t="s">
        <v>806</v>
      </c>
      <c r="L195" s="76" t="s">
        <v>810</v>
      </c>
      <c r="M195" s="51"/>
    </row>
    <row r="196" spans="1:13" s="83" customFormat="1" ht="30" customHeight="1" x14ac:dyDescent="0.45">
      <c r="A196" s="76">
        <v>195</v>
      </c>
      <c r="B196" s="46">
        <v>23124018</v>
      </c>
      <c r="C196" s="68" t="s">
        <v>443</v>
      </c>
      <c r="D196" s="30" t="s">
        <v>444</v>
      </c>
      <c r="E196" s="30" t="s">
        <v>445</v>
      </c>
      <c r="F196" s="30" t="s">
        <v>257</v>
      </c>
      <c r="G196" s="79">
        <v>55</v>
      </c>
      <c r="H196" s="76" t="str">
        <f t="shared" si="2"/>
        <v>Level 3</v>
      </c>
      <c r="I196" s="76">
        <f>VLOOKUP(B196,'[1]Danh sách SV dự thi vòng 2'!$B$7:$J$265,9,0)</f>
        <v>3</v>
      </c>
      <c r="J196" s="76" t="str">
        <f>VLOOKUP(B196,'[1]Danh sách SV dự thi vòng 2'!$B$7:$K$265,10,0)</f>
        <v>Level 3</v>
      </c>
      <c r="K196" s="76" t="s">
        <v>804</v>
      </c>
      <c r="L196" s="76" t="s">
        <v>810</v>
      </c>
      <c r="M196" s="51"/>
    </row>
    <row r="197" spans="1:13" s="83" customFormat="1" ht="30" customHeight="1" x14ac:dyDescent="0.45">
      <c r="A197" s="76">
        <v>196</v>
      </c>
      <c r="B197" s="46">
        <v>23145026</v>
      </c>
      <c r="C197" s="68" t="s">
        <v>328</v>
      </c>
      <c r="D197" s="30" t="s">
        <v>446</v>
      </c>
      <c r="E197" s="30" t="s">
        <v>317</v>
      </c>
      <c r="F197" s="30" t="s">
        <v>261</v>
      </c>
      <c r="G197" s="79">
        <v>57</v>
      </c>
      <c r="H197" s="76" t="str">
        <f t="shared" si="2"/>
        <v>Level 3</v>
      </c>
      <c r="I197" s="76">
        <f>VLOOKUP(B197,'[1]Danh sách SV dự thi vòng 2'!$B$7:$J$265,9,0)</f>
        <v>1</v>
      </c>
      <c r="J197" s="76" t="str">
        <f>VLOOKUP(B197,'[1]Danh sách SV dự thi vòng 2'!$B$7:$K$265,10,0)</f>
        <v>Level 2</v>
      </c>
      <c r="K197" s="76" t="s">
        <v>806</v>
      </c>
      <c r="L197" s="76" t="s">
        <v>810</v>
      </c>
      <c r="M197" s="51"/>
    </row>
    <row r="198" spans="1:13" s="83" customFormat="1" ht="30" customHeight="1" x14ac:dyDescent="0.45">
      <c r="A198" s="76">
        <v>197</v>
      </c>
      <c r="B198" s="46">
        <v>23110040</v>
      </c>
      <c r="C198" s="68" t="s">
        <v>324</v>
      </c>
      <c r="D198" s="30" t="s">
        <v>447</v>
      </c>
      <c r="E198" s="30" t="s">
        <v>70</v>
      </c>
      <c r="F198" s="30" t="s">
        <v>104</v>
      </c>
      <c r="G198" s="79">
        <v>83</v>
      </c>
      <c r="H198" s="76" t="str">
        <f t="shared" si="2"/>
        <v>Level 3</v>
      </c>
      <c r="I198" s="76">
        <f>VLOOKUP(B198,'[1]Danh sách SV dự thi vòng 2'!$B$7:$J$265,9,0)</f>
        <v>3</v>
      </c>
      <c r="J198" s="76" t="str">
        <f>VLOOKUP(B198,'[1]Danh sách SV dự thi vòng 2'!$B$7:$K$265,10,0)</f>
        <v>Level 3</v>
      </c>
      <c r="K198" s="76" t="s">
        <v>804</v>
      </c>
      <c r="L198" s="76" t="s">
        <v>810</v>
      </c>
      <c r="M198" s="51"/>
    </row>
    <row r="199" spans="1:13" s="83" customFormat="1" ht="30" customHeight="1" x14ac:dyDescent="0.45">
      <c r="A199" s="76">
        <v>198</v>
      </c>
      <c r="B199" s="46">
        <v>23119020</v>
      </c>
      <c r="C199" s="68" t="s">
        <v>448</v>
      </c>
      <c r="D199" s="30" t="s">
        <v>447</v>
      </c>
      <c r="E199" s="30" t="s">
        <v>449</v>
      </c>
      <c r="F199" s="30" t="s">
        <v>62</v>
      </c>
      <c r="G199" s="79">
        <v>75</v>
      </c>
      <c r="H199" s="76" t="str">
        <f t="shared" si="2"/>
        <v>Level 3</v>
      </c>
      <c r="I199" s="76">
        <f>VLOOKUP(B199,'[1]Danh sách SV dự thi vòng 2'!$B$7:$J$265,9,0)</f>
        <v>3</v>
      </c>
      <c r="J199" s="76" t="str">
        <f>VLOOKUP(B199,'[1]Danh sách SV dự thi vòng 2'!$B$7:$K$265,10,0)</f>
        <v>Level 3</v>
      </c>
      <c r="K199" s="76" t="s">
        <v>804</v>
      </c>
      <c r="L199" s="76" t="s">
        <v>810</v>
      </c>
      <c r="M199" s="51"/>
    </row>
    <row r="200" spans="1:13" s="83" customFormat="1" ht="30" customHeight="1" x14ac:dyDescent="0.45">
      <c r="A200" s="76">
        <v>199</v>
      </c>
      <c r="B200" s="46">
        <v>23119021</v>
      </c>
      <c r="C200" s="68" t="s">
        <v>450</v>
      </c>
      <c r="D200" s="30" t="s">
        <v>447</v>
      </c>
      <c r="E200" s="30" t="s">
        <v>451</v>
      </c>
      <c r="F200" s="30" t="s">
        <v>195</v>
      </c>
      <c r="G200" s="79">
        <v>40</v>
      </c>
      <c r="H200" s="76" t="str">
        <f t="shared" si="2"/>
        <v>Level 2</v>
      </c>
      <c r="I200" s="51"/>
      <c r="J200" s="51"/>
      <c r="K200" s="76" t="s">
        <v>806</v>
      </c>
      <c r="L200" s="76" t="s">
        <v>810</v>
      </c>
      <c r="M200" s="51"/>
    </row>
    <row r="201" spans="1:13" s="83" customFormat="1" ht="30" customHeight="1" x14ac:dyDescent="0.45">
      <c r="A201" s="76">
        <v>200</v>
      </c>
      <c r="B201" s="46">
        <v>23119022</v>
      </c>
      <c r="C201" s="68" t="s">
        <v>452</v>
      </c>
      <c r="D201" s="30" t="s">
        <v>447</v>
      </c>
      <c r="E201" s="30" t="s">
        <v>453</v>
      </c>
      <c r="F201" s="30" t="s">
        <v>65</v>
      </c>
      <c r="G201" s="79">
        <v>70</v>
      </c>
      <c r="H201" s="76" t="str">
        <f t="shared" si="2"/>
        <v>Level 3</v>
      </c>
      <c r="I201" s="76">
        <f>VLOOKUP(B201,'[1]Danh sách SV dự thi vòng 2'!$B$7:$J$265,9,0)</f>
        <v>3</v>
      </c>
      <c r="J201" s="76" t="str">
        <f>VLOOKUP(B201,'[1]Danh sách SV dự thi vòng 2'!$B$7:$K$265,10,0)</f>
        <v>Level 3</v>
      </c>
      <c r="K201" s="76" t="s">
        <v>804</v>
      </c>
      <c r="L201" s="76" t="s">
        <v>810</v>
      </c>
      <c r="M201" s="51"/>
    </row>
    <row r="202" spans="1:13" s="83" customFormat="1" ht="30" customHeight="1" x14ac:dyDescent="0.45">
      <c r="A202" s="76">
        <v>201</v>
      </c>
      <c r="B202" s="46">
        <v>23143068</v>
      </c>
      <c r="C202" s="68" t="s">
        <v>450</v>
      </c>
      <c r="D202" s="30" t="s">
        <v>447</v>
      </c>
      <c r="E202" s="30" t="s">
        <v>454</v>
      </c>
      <c r="F202" s="30" t="s">
        <v>246</v>
      </c>
      <c r="G202" s="79">
        <v>79</v>
      </c>
      <c r="H202" s="76" t="str">
        <f t="shared" si="2"/>
        <v>Level 3</v>
      </c>
      <c r="I202" s="76">
        <f>VLOOKUP(B202,'[1]Danh sách SV dự thi vòng 2'!$B$7:$J$265,9,0)</f>
        <v>4</v>
      </c>
      <c r="J202" s="76" t="str">
        <f>VLOOKUP(B202,'[1]Danh sách SV dự thi vòng 2'!$B$7:$K$265,10,0)</f>
        <v>Level 3</v>
      </c>
      <c r="K202" s="76" t="s">
        <v>804</v>
      </c>
      <c r="L202" s="76" t="s">
        <v>810</v>
      </c>
      <c r="M202" s="51"/>
    </row>
    <row r="203" spans="1:13" s="83" customFormat="1" ht="30" customHeight="1" x14ac:dyDescent="0.45">
      <c r="A203" s="76">
        <v>202</v>
      </c>
      <c r="B203" s="46">
        <v>23143069</v>
      </c>
      <c r="C203" s="68" t="s">
        <v>330</v>
      </c>
      <c r="D203" s="30" t="s">
        <v>447</v>
      </c>
      <c r="E203" s="30" t="s">
        <v>342</v>
      </c>
      <c r="F203" s="30" t="s">
        <v>158</v>
      </c>
      <c r="G203" s="79">
        <v>71</v>
      </c>
      <c r="H203" s="76" t="str">
        <f t="shared" si="2"/>
        <v>Level 3</v>
      </c>
      <c r="I203" s="76">
        <f>VLOOKUP(B203,'[1]Danh sách SV dự thi vòng 2'!$B$7:$J$265,9,0)</f>
        <v>3</v>
      </c>
      <c r="J203" s="76" t="str">
        <f>VLOOKUP(B203,'[1]Danh sách SV dự thi vòng 2'!$B$7:$K$265,10,0)</f>
        <v>Level 3</v>
      </c>
      <c r="K203" s="76" t="s">
        <v>804</v>
      </c>
      <c r="L203" s="76" t="s">
        <v>810</v>
      </c>
      <c r="M203" s="51"/>
    </row>
    <row r="204" spans="1:13" s="83" customFormat="1" ht="30" customHeight="1" x14ac:dyDescent="0.45">
      <c r="A204" s="76">
        <v>203</v>
      </c>
      <c r="B204" s="46">
        <v>23124020</v>
      </c>
      <c r="C204" s="68" t="s">
        <v>455</v>
      </c>
      <c r="D204" s="30" t="s">
        <v>456</v>
      </c>
      <c r="E204" s="30" t="s">
        <v>457</v>
      </c>
      <c r="F204" s="30" t="s">
        <v>68</v>
      </c>
      <c r="G204" s="79">
        <v>38</v>
      </c>
      <c r="H204" s="76" t="str">
        <f t="shared" si="2"/>
        <v>Level 2</v>
      </c>
      <c r="I204" s="51"/>
      <c r="J204" s="51"/>
      <c r="K204" s="76" t="s">
        <v>806</v>
      </c>
      <c r="L204" s="76" t="s">
        <v>810</v>
      </c>
      <c r="M204" s="51"/>
    </row>
    <row r="205" spans="1:13" s="83" customFormat="1" ht="30" customHeight="1" x14ac:dyDescent="0.45">
      <c r="A205" s="76">
        <v>204</v>
      </c>
      <c r="B205" s="46">
        <v>23142042</v>
      </c>
      <c r="C205" s="68" t="s">
        <v>458</v>
      </c>
      <c r="D205" s="30" t="s">
        <v>456</v>
      </c>
      <c r="E205" s="30" t="s">
        <v>459</v>
      </c>
      <c r="F205" s="30" t="s">
        <v>74</v>
      </c>
      <c r="G205" s="79">
        <v>65</v>
      </c>
      <c r="H205" s="76" t="str">
        <f t="shared" si="2"/>
        <v>Level 3</v>
      </c>
      <c r="I205" s="76">
        <f>VLOOKUP(B205,'[1]Danh sách SV dự thi vòng 2'!$B$7:$J$265,9,0)</f>
        <v>3</v>
      </c>
      <c r="J205" s="76" t="str">
        <f>VLOOKUP(B205,'[1]Danh sách SV dự thi vòng 2'!$B$7:$K$265,10,0)</f>
        <v>Level 3</v>
      </c>
      <c r="K205" s="76" t="s">
        <v>804</v>
      </c>
      <c r="L205" s="76" t="s">
        <v>810</v>
      </c>
      <c r="M205" s="51"/>
    </row>
    <row r="206" spans="1:13" s="83" customFormat="1" ht="30" customHeight="1" x14ac:dyDescent="0.45">
      <c r="A206" s="76">
        <v>205</v>
      </c>
      <c r="B206" s="46">
        <v>23110041</v>
      </c>
      <c r="C206" s="68" t="s">
        <v>460</v>
      </c>
      <c r="D206" s="30" t="s">
        <v>461</v>
      </c>
      <c r="E206" s="30" t="s">
        <v>225</v>
      </c>
      <c r="F206" s="30" t="s">
        <v>133</v>
      </c>
      <c r="G206" s="79">
        <v>50</v>
      </c>
      <c r="H206" s="76" t="str">
        <f t="shared" si="2"/>
        <v>Level 3</v>
      </c>
      <c r="I206" s="76">
        <f>VLOOKUP(B206,'[1]Danh sách SV dự thi vòng 2'!$B$7:$J$265,9,0)</f>
        <v>3</v>
      </c>
      <c r="J206" s="76" t="str">
        <f>VLOOKUP(B206,'[1]Danh sách SV dự thi vòng 2'!$B$7:$K$265,10,0)</f>
        <v>Level 3</v>
      </c>
      <c r="K206" s="76" t="s">
        <v>804</v>
      </c>
      <c r="L206" s="76" t="s">
        <v>810</v>
      </c>
      <c r="M206" s="51"/>
    </row>
    <row r="207" spans="1:13" s="83" customFormat="1" ht="30" customHeight="1" x14ac:dyDescent="0.45">
      <c r="A207" s="76">
        <v>206</v>
      </c>
      <c r="B207" s="46">
        <v>23110042</v>
      </c>
      <c r="C207" s="68" t="s">
        <v>462</v>
      </c>
      <c r="D207" s="30" t="s">
        <v>461</v>
      </c>
      <c r="E207" s="30" t="s">
        <v>463</v>
      </c>
      <c r="F207" s="30" t="s">
        <v>133</v>
      </c>
      <c r="G207" s="79">
        <v>65</v>
      </c>
      <c r="H207" s="76" t="str">
        <f t="shared" si="2"/>
        <v>Level 3</v>
      </c>
      <c r="I207" s="76">
        <f>VLOOKUP(B207,'[1]Danh sách SV dự thi vòng 2'!$B$7:$J$265,9,0)</f>
        <v>0</v>
      </c>
      <c r="J207" s="76" t="str">
        <f>VLOOKUP(B207,'[1]Danh sách SV dự thi vòng 2'!$B$7:$K$265,10,0)</f>
        <v>Level 2</v>
      </c>
      <c r="K207" s="76" t="s">
        <v>806</v>
      </c>
      <c r="L207" s="76" t="s">
        <v>810</v>
      </c>
      <c r="M207" s="51"/>
    </row>
    <row r="208" spans="1:13" s="83" customFormat="1" ht="30" customHeight="1" x14ac:dyDescent="0.45">
      <c r="A208" s="76">
        <v>207</v>
      </c>
      <c r="B208" s="46">
        <v>23119023</v>
      </c>
      <c r="C208" s="68" t="s">
        <v>464</v>
      </c>
      <c r="D208" s="30" t="s">
        <v>461</v>
      </c>
      <c r="E208" s="30" t="s">
        <v>122</v>
      </c>
      <c r="F208" s="30" t="s">
        <v>195</v>
      </c>
      <c r="G208" s="79"/>
      <c r="H208" s="76" t="str">
        <f t="shared" si="2"/>
        <v>Level 1</v>
      </c>
      <c r="I208" s="51"/>
      <c r="J208" s="51"/>
      <c r="K208" s="76" t="s">
        <v>805</v>
      </c>
      <c r="L208" s="76" t="s">
        <v>810</v>
      </c>
      <c r="M208" s="51"/>
    </row>
    <row r="209" spans="1:13" s="83" customFormat="1" ht="30" customHeight="1" x14ac:dyDescent="0.45">
      <c r="A209" s="76">
        <v>208</v>
      </c>
      <c r="B209" s="46">
        <v>23119024</v>
      </c>
      <c r="C209" s="68" t="s">
        <v>465</v>
      </c>
      <c r="D209" s="30" t="s">
        <v>461</v>
      </c>
      <c r="E209" s="30" t="s">
        <v>366</v>
      </c>
      <c r="F209" s="30" t="s">
        <v>65</v>
      </c>
      <c r="G209" s="79">
        <v>52</v>
      </c>
      <c r="H209" s="76" t="str">
        <f t="shared" si="2"/>
        <v>Level 3</v>
      </c>
      <c r="I209" s="76">
        <f>VLOOKUP(B209,'[1]Danh sách SV dự thi vòng 2'!$B$7:$J$265,9,0)</f>
        <v>2</v>
      </c>
      <c r="J209" s="76" t="str">
        <f>VLOOKUP(B209,'[1]Danh sách SV dự thi vòng 2'!$B$7:$K$265,10,0)</f>
        <v>Level 2</v>
      </c>
      <c r="K209" s="76" t="s">
        <v>806</v>
      </c>
      <c r="L209" s="76" t="s">
        <v>810</v>
      </c>
      <c r="M209" s="51"/>
    </row>
    <row r="210" spans="1:13" s="83" customFormat="1" ht="30" customHeight="1" x14ac:dyDescent="0.45">
      <c r="A210" s="76">
        <v>209</v>
      </c>
      <c r="B210" s="46">
        <v>23124021</v>
      </c>
      <c r="C210" s="68" t="s">
        <v>466</v>
      </c>
      <c r="D210" s="30" t="s">
        <v>461</v>
      </c>
      <c r="E210" s="30" t="s">
        <v>307</v>
      </c>
      <c r="F210" s="30" t="s">
        <v>257</v>
      </c>
      <c r="G210" s="79">
        <v>42</v>
      </c>
      <c r="H210" s="76" t="str">
        <f t="shared" si="2"/>
        <v>Level 2</v>
      </c>
      <c r="I210" s="51"/>
      <c r="J210" s="51"/>
      <c r="K210" s="76" t="s">
        <v>806</v>
      </c>
      <c r="L210" s="76" t="s">
        <v>810</v>
      </c>
      <c r="M210" s="51"/>
    </row>
    <row r="211" spans="1:13" s="83" customFormat="1" ht="30" customHeight="1" x14ac:dyDescent="0.45">
      <c r="A211" s="76">
        <v>210</v>
      </c>
      <c r="B211" s="46">
        <v>23143070</v>
      </c>
      <c r="C211" s="68" t="s">
        <v>467</v>
      </c>
      <c r="D211" s="30" t="s">
        <v>461</v>
      </c>
      <c r="E211" s="30" t="s">
        <v>468</v>
      </c>
      <c r="F211" s="30" t="s">
        <v>158</v>
      </c>
      <c r="G211" s="79">
        <v>55</v>
      </c>
      <c r="H211" s="76" t="str">
        <f t="shared" si="2"/>
        <v>Level 3</v>
      </c>
      <c r="I211" s="76">
        <f>VLOOKUP(B211,'[1]Danh sách SV dự thi vòng 2'!$B$7:$J$265,9,0)</f>
        <v>3</v>
      </c>
      <c r="J211" s="76" t="str">
        <f>VLOOKUP(B211,'[1]Danh sách SV dự thi vòng 2'!$B$7:$K$265,10,0)</f>
        <v>Level 3</v>
      </c>
      <c r="K211" s="76" t="s">
        <v>804</v>
      </c>
      <c r="L211" s="76" t="s">
        <v>810</v>
      </c>
      <c r="M211" s="51"/>
    </row>
    <row r="212" spans="1:13" s="83" customFormat="1" ht="30" customHeight="1" x14ac:dyDescent="0.45">
      <c r="A212" s="76">
        <v>211</v>
      </c>
      <c r="B212" s="43">
        <v>23147006</v>
      </c>
      <c r="C212" s="70" t="s">
        <v>777</v>
      </c>
      <c r="D212" s="46" t="s">
        <v>765</v>
      </c>
      <c r="E212" s="46" t="s">
        <v>778</v>
      </c>
      <c r="F212" s="84" t="s">
        <v>830</v>
      </c>
      <c r="G212" s="79">
        <v>43</v>
      </c>
      <c r="H212" s="76" t="str">
        <f t="shared" si="2"/>
        <v>Level 2</v>
      </c>
      <c r="I212" s="51"/>
      <c r="J212" s="51"/>
      <c r="K212" s="76" t="s">
        <v>806</v>
      </c>
      <c r="L212" s="76" t="s">
        <v>810</v>
      </c>
      <c r="M212" s="86" t="s">
        <v>836</v>
      </c>
    </row>
    <row r="213" spans="1:13" s="83" customFormat="1" ht="30" customHeight="1" x14ac:dyDescent="0.45">
      <c r="A213" s="76">
        <v>212</v>
      </c>
      <c r="B213" s="46">
        <v>23143071</v>
      </c>
      <c r="C213" s="68" t="s">
        <v>469</v>
      </c>
      <c r="D213" s="30" t="s">
        <v>461</v>
      </c>
      <c r="E213" s="30" t="s">
        <v>470</v>
      </c>
      <c r="F213" s="30" t="s">
        <v>100</v>
      </c>
      <c r="G213" s="76">
        <v>42</v>
      </c>
      <c r="H213" s="76" t="str">
        <f>IF(G213&gt;=45,"Level 3",IF(G213&gt;=28,"Level 2","Level 1"))</f>
        <v>Level 2</v>
      </c>
      <c r="I213" s="51"/>
      <c r="J213" s="51"/>
      <c r="K213" s="76" t="s">
        <v>806</v>
      </c>
      <c r="L213" s="76" t="s">
        <v>811</v>
      </c>
      <c r="M213" s="51"/>
    </row>
    <row r="214" spans="1:13" s="83" customFormat="1" ht="30" customHeight="1" x14ac:dyDescent="0.45">
      <c r="A214" s="76">
        <v>213</v>
      </c>
      <c r="B214" s="46">
        <v>23144026</v>
      </c>
      <c r="C214" s="68" t="s">
        <v>471</v>
      </c>
      <c r="D214" s="30" t="s">
        <v>461</v>
      </c>
      <c r="E214" s="30" t="s">
        <v>141</v>
      </c>
      <c r="F214" s="30" t="s">
        <v>392</v>
      </c>
      <c r="G214" s="76"/>
      <c r="H214" s="76" t="str">
        <f t="shared" ref="H214:H254" si="3">IF(G214&gt;=45,"Level 3",IF(G214&gt;=28,"Level 2","Level 1"))</f>
        <v>Level 1</v>
      </c>
      <c r="I214" s="51"/>
      <c r="J214" s="51"/>
      <c r="K214" s="76" t="s">
        <v>805</v>
      </c>
      <c r="L214" s="76" t="s">
        <v>811</v>
      </c>
      <c r="M214" s="51"/>
    </row>
    <row r="215" spans="1:13" s="83" customFormat="1" ht="30" customHeight="1" x14ac:dyDescent="0.45">
      <c r="A215" s="76">
        <v>214</v>
      </c>
      <c r="B215" s="46">
        <v>23146018</v>
      </c>
      <c r="C215" s="68" t="s">
        <v>101</v>
      </c>
      <c r="D215" s="30" t="s">
        <v>461</v>
      </c>
      <c r="E215" s="30" t="s">
        <v>472</v>
      </c>
      <c r="F215" s="30" t="s">
        <v>125</v>
      </c>
      <c r="G215" s="76">
        <v>60</v>
      </c>
      <c r="H215" s="76" t="str">
        <f t="shared" si="3"/>
        <v>Level 3</v>
      </c>
      <c r="I215" s="76">
        <f>VLOOKUP(B215,'[1]Danh sách SV dự thi vòng 2'!$B$7:$J$265,9,0)</f>
        <v>3</v>
      </c>
      <c r="J215" s="76" t="str">
        <f>VLOOKUP(B215,'[1]Danh sách SV dự thi vòng 2'!$B$7:$K$265,10,0)</f>
        <v>Level 3</v>
      </c>
      <c r="K215" s="76" t="s">
        <v>804</v>
      </c>
      <c r="L215" s="76" t="s">
        <v>811</v>
      </c>
      <c r="M215" s="51"/>
    </row>
    <row r="216" spans="1:13" s="83" customFormat="1" ht="30" customHeight="1" x14ac:dyDescent="0.45">
      <c r="A216" s="76">
        <v>215</v>
      </c>
      <c r="B216" s="46">
        <v>23149025</v>
      </c>
      <c r="C216" s="68" t="s">
        <v>473</v>
      </c>
      <c r="D216" s="30" t="s">
        <v>461</v>
      </c>
      <c r="E216" s="30" t="s">
        <v>474</v>
      </c>
      <c r="F216" s="30" t="s">
        <v>413</v>
      </c>
      <c r="G216" s="76">
        <v>39</v>
      </c>
      <c r="H216" s="76" t="str">
        <f t="shared" si="3"/>
        <v>Level 2</v>
      </c>
      <c r="I216" s="51"/>
      <c r="J216" s="51"/>
      <c r="K216" s="76" t="s">
        <v>806</v>
      </c>
      <c r="L216" s="76" t="s">
        <v>811</v>
      </c>
      <c r="M216" s="51"/>
    </row>
    <row r="217" spans="1:13" s="83" customFormat="1" ht="30" customHeight="1" x14ac:dyDescent="0.45">
      <c r="A217" s="76">
        <v>216</v>
      </c>
      <c r="B217" s="46">
        <v>23149026</v>
      </c>
      <c r="C217" s="68" t="s">
        <v>328</v>
      </c>
      <c r="D217" s="30" t="s">
        <v>461</v>
      </c>
      <c r="E217" s="30" t="s">
        <v>475</v>
      </c>
      <c r="F217" s="30" t="s">
        <v>413</v>
      </c>
      <c r="G217" s="76">
        <v>51</v>
      </c>
      <c r="H217" s="76" t="str">
        <f t="shared" si="3"/>
        <v>Level 3</v>
      </c>
      <c r="I217" s="76">
        <f>VLOOKUP(B217,'[1]Danh sách SV dự thi vòng 2'!$B$7:$J$265,9,0)</f>
        <v>0</v>
      </c>
      <c r="J217" s="76" t="str">
        <f>VLOOKUP(B217,'[1]Danh sách SV dự thi vòng 2'!$B$7:$K$265,10,0)</f>
        <v>Level 2</v>
      </c>
      <c r="K217" s="76" t="s">
        <v>806</v>
      </c>
      <c r="L217" s="76" t="s">
        <v>811</v>
      </c>
      <c r="M217" s="51"/>
    </row>
    <row r="218" spans="1:13" s="83" customFormat="1" ht="30" customHeight="1" x14ac:dyDescent="0.45">
      <c r="A218" s="76">
        <v>217</v>
      </c>
      <c r="B218" s="46">
        <v>23124022</v>
      </c>
      <c r="C218" s="68" t="s">
        <v>476</v>
      </c>
      <c r="D218" s="30" t="s">
        <v>477</v>
      </c>
      <c r="E218" s="30" t="s">
        <v>372</v>
      </c>
      <c r="F218" s="30" t="s">
        <v>68</v>
      </c>
      <c r="G218" s="76">
        <v>39</v>
      </c>
      <c r="H218" s="76" t="str">
        <f t="shared" si="3"/>
        <v>Level 2</v>
      </c>
      <c r="I218" s="51"/>
      <c r="J218" s="51"/>
      <c r="K218" s="76" t="s">
        <v>806</v>
      </c>
      <c r="L218" s="76" t="s">
        <v>811</v>
      </c>
      <c r="M218" s="51"/>
    </row>
    <row r="219" spans="1:13" s="83" customFormat="1" ht="30" customHeight="1" x14ac:dyDescent="0.45">
      <c r="A219" s="76">
        <v>218</v>
      </c>
      <c r="B219" s="46">
        <v>23143072</v>
      </c>
      <c r="C219" s="68" t="s">
        <v>478</v>
      </c>
      <c r="D219" s="30" t="s">
        <v>479</v>
      </c>
      <c r="E219" s="30" t="s">
        <v>408</v>
      </c>
      <c r="F219" s="30" t="s">
        <v>246</v>
      </c>
      <c r="G219" s="76">
        <v>68</v>
      </c>
      <c r="H219" s="76" t="str">
        <f t="shared" si="3"/>
        <v>Level 3</v>
      </c>
      <c r="I219" s="76">
        <f>VLOOKUP(B219,'[1]Danh sách SV dự thi vòng 2'!$B$7:$J$265,9,0)</f>
        <v>3</v>
      </c>
      <c r="J219" s="76" t="str">
        <f>VLOOKUP(B219,'[1]Danh sách SV dự thi vòng 2'!$B$7:$K$265,10,0)</f>
        <v>Level 3</v>
      </c>
      <c r="K219" s="76" t="s">
        <v>804</v>
      </c>
      <c r="L219" s="76" t="s">
        <v>811</v>
      </c>
      <c r="M219" s="51"/>
    </row>
    <row r="220" spans="1:13" s="83" customFormat="1" ht="30" customHeight="1" x14ac:dyDescent="0.45">
      <c r="A220" s="76">
        <v>219</v>
      </c>
      <c r="B220" s="46">
        <v>23143073</v>
      </c>
      <c r="C220" s="68" t="s">
        <v>480</v>
      </c>
      <c r="D220" s="30" t="s">
        <v>479</v>
      </c>
      <c r="E220" s="30" t="s">
        <v>197</v>
      </c>
      <c r="F220" s="30" t="s">
        <v>158</v>
      </c>
      <c r="G220" s="76">
        <v>55</v>
      </c>
      <c r="H220" s="76" t="str">
        <f t="shared" si="3"/>
        <v>Level 3</v>
      </c>
      <c r="I220" s="76">
        <f>VLOOKUP(B220,'[1]Danh sách SV dự thi vòng 2'!$B$7:$J$265,9,0)</f>
        <v>2</v>
      </c>
      <c r="J220" s="76" t="str">
        <f>VLOOKUP(B220,'[1]Danh sách SV dự thi vòng 2'!$B$7:$K$265,10,0)</f>
        <v>Level 2</v>
      </c>
      <c r="K220" s="76" t="s">
        <v>806</v>
      </c>
      <c r="L220" s="76" t="s">
        <v>811</v>
      </c>
      <c r="M220" s="51"/>
    </row>
    <row r="221" spans="1:13" s="83" customFormat="1" ht="30" customHeight="1" x14ac:dyDescent="0.45">
      <c r="A221" s="76">
        <v>220</v>
      </c>
      <c r="B221" s="46">
        <v>23119025</v>
      </c>
      <c r="C221" s="68" t="s">
        <v>481</v>
      </c>
      <c r="D221" s="30" t="s">
        <v>482</v>
      </c>
      <c r="E221" s="30" t="s">
        <v>405</v>
      </c>
      <c r="F221" s="30" t="s">
        <v>65</v>
      </c>
      <c r="G221" s="76">
        <v>55</v>
      </c>
      <c r="H221" s="76" t="str">
        <f t="shared" si="3"/>
        <v>Level 3</v>
      </c>
      <c r="I221" s="76">
        <f>VLOOKUP(B221,'[1]Danh sách SV dự thi vòng 2'!$B$7:$J$265,9,0)</f>
        <v>4</v>
      </c>
      <c r="J221" s="76" t="str">
        <f>VLOOKUP(B221,'[1]Danh sách SV dự thi vòng 2'!$B$7:$K$265,10,0)</f>
        <v>Level 3</v>
      </c>
      <c r="K221" s="76" t="s">
        <v>804</v>
      </c>
      <c r="L221" s="76" t="s">
        <v>811</v>
      </c>
      <c r="M221" s="51"/>
    </row>
    <row r="222" spans="1:13" s="83" customFormat="1" ht="30" customHeight="1" x14ac:dyDescent="0.45">
      <c r="A222" s="76">
        <v>221</v>
      </c>
      <c r="B222" s="46">
        <v>23124024</v>
      </c>
      <c r="C222" s="68" t="s">
        <v>75</v>
      </c>
      <c r="D222" s="30" t="s">
        <v>483</v>
      </c>
      <c r="E222" s="30" t="s">
        <v>186</v>
      </c>
      <c r="F222" s="30" t="s">
        <v>257</v>
      </c>
      <c r="G222" s="76">
        <v>60</v>
      </c>
      <c r="H222" s="76" t="str">
        <f t="shared" si="3"/>
        <v>Level 3</v>
      </c>
      <c r="I222" s="76">
        <f>VLOOKUP(B222,'[1]Danh sách SV dự thi vòng 2'!$B$7:$J$265,9,0)</f>
        <v>4</v>
      </c>
      <c r="J222" s="76" t="str">
        <f>VLOOKUP(B222,'[1]Danh sách SV dự thi vòng 2'!$B$7:$K$265,10,0)</f>
        <v>Level 3</v>
      </c>
      <c r="K222" s="76" t="s">
        <v>804</v>
      </c>
      <c r="L222" s="76" t="s">
        <v>811</v>
      </c>
      <c r="M222" s="51"/>
    </row>
    <row r="223" spans="1:13" s="83" customFormat="1" ht="30" customHeight="1" x14ac:dyDescent="0.45">
      <c r="A223" s="76">
        <v>222</v>
      </c>
      <c r="B223" s="46">
        <v>23142043</v>
      </c>
      <c r="C223" s="68" t="s">
        <v>113</v>
      </c>
      <c r="D223" s="30" t="s">
        <v>483</v>
      </c>
      <c r="E223" s="30" t="s">
        <v>484</v>
      </c>
      <c r="F223" s="30" t="s">
        <v>74</v>
      </c>
      <c r="G223" s="76">
        <v>55</v>
      </c>
      <c r="H223" s="76" t="str">
        <f t="shared" si="3"/>
        <v>Level 3</v>
      </c>
      <c r="I223" s="76">
        <f>VLOOKUP(B223,'[1]Danh sách SV dự thi vòng 2'!$B$7:$J$265,9,0)</f>
        <v>2</v>
      </c>
      <c r="J223" s="76" t="str">
        <f>VLOOKUP(B223,'[1]Danh sách SV dự thi vòng 2'!$B$7:$K$265,10,0)</f>
        <v>Level 2</v>
      </c>
      <c r="K223" s="76" t="s">
        <v>806</v>
      </c>
      <c r="L223" s="76" t="s">
        <v>811</v>
      </c>
      <c r="M223" s="51"/>
    </row>
    <row r="224" spans="1:13" s="83" customFormat="1" ht="30" customHeight="1" x14ac:dyDescent="0.45">
      <c r="A224" s="76">
        <v>223</v>
      </c>
      <c r="B224" s="46">
        <v>23151020</v>
      </c>
      <c r="C224" s="68" t="s">
        <v>485</v>
      </c>
      <c r="D224" s="30" t="s">
        <v>483</v>
      </c>
      <c r="E224" s="30" t="s">
        <v>486</v>
      </c>
      <c r="F224" s="30" t="s">
        <v>96</v>
      </c>
      <c r="G224" s="76">
        <v>47</v>
      </c>
      <c r="H224" s="76" t="str">
        <f t="shared" si="3"/>
        <v>Level 3</v>
      </c>
      <c r="I224" s="76">
        <f>VLOOKUP(B224,'[1]Danh sách SV dự thi vòng 2'!$B$7:$J$265,9,0)</f>
        <v>0</v>
      </c>
      <c r="J224" s="76" t="str">
        <f>VLOOKUP(B224,'[1]Danh sách SV dự thi vòng 2'!$B$7:$K$265,10,0)</f>
        <v>Level 2</v>
      </c>
      <c r="K224" s="76" t="s">
        <v>806</v>
      </c>
      <c r="L224" s="76" t="s">
        <v>811</v>
      </c>
      <c r="M224" s="51"/>
    </row>
    <row r="225" spans="1:13" s="83" customFormat="1" ht="30" customHeight="1" x14ac:dyDescent="0.45">
      <c r="A225" s="76">
        <v>224</v>
      </c>
      <c r="B225" s="46">
        <v>23110043</v>
      </c>
      <c r="C225" s="68" t="s">
        <v>345</v>
      </c>
      <c r="D225" s="30" t="s">
        <v>487</v>
      </c>
      <c r="E225" s="30" t="s">
        <v>488</v>
      </c>
      <c r="F225" s="30" t="s">
        <v>107</v>
      </c>
      <c r="G225" s="76">
        <v>40</v>
      </c>
      <c r="H225" s="76" t="str">
        <f t="shared" si="3"/>
        <v>Level 2</v>
      </c>
      <c r="I225" s="51"/>
      <c r="J225" s="51"/>
      <c r="K225" s="76" t="s">
        <v>806</v>
      </c>
      <c r="L225" s="76" t="s">
        <v>811</v>
      </c>
      <c r="M225" s="51"/>
    </row>
    <row r="226" spans="1:13" s="83" customFormat="1" ht="30" customHeight="1" x14ac:dyDescent="0.45">
      <c r="A226" s="76">
        <v>225</v>
      </c>
      <c r="B226" s="46">
        <v>23110044</v>
      </c>
      <c r="C226" s="68" t="s">
        <v>489</v>
      </c>
      <c r="D226" s="30" t="s">
        <v>487</v>
      </c>
      <c r="E226" s="30" t="s">
        <v>490</v>
      </c>
      <c r="F226" s="30" t="s">
        <v>219</v>
      </c>
      <c r="G226" s="76">
        <v>45</v>
      </c>
      <c r="H226" s="76" t="str">
        <f t="shared" si="3"/>
        <v>Level 3</v>
      </c>
      <c r="I226" s="76">
        <f>VLOOKUP(B226,'[1]Danh sách SV dự thi vòng 2'!$B$7:$J$265,9,0)</f>
        <v>2</v>
      </c>
      <c r="J226" s="76" t="str">
        <f>VLOOKUP(B226,'[1]Danh sách SV dự thi vòng 2'!$B$7:$K$265,10,0)</f>
        <v>Level 2</v>
      </c>
      <c r="K226" s="76" t="s">
        <v>806</v>
      </c>
      <c r="L226" s="76" t="s">
        <v>811</v>
      </c>
      <c r="M226" s="51"/>
    </row>
    <row r="227" spans="1:13" s="83" customFormat="1" ht="30" customHeight="1" x14ac:dyDescent="0.45">
      <c r="A227" s="76">
        <v>226</v>
      </c>
      <c r="B227" s="46">
        <v>23110045</v>
      </c>
      <c r="C227" s="68" t="s">
        <v>491</v>
      </c>
      <c r="D227" s="30" t="s">
        <v>487</v>
      </c>
      <c r="E227" s="30" t="s">
        <v>475</v>
      </c>
      <c r="F227" s="30" t="s">
        <v>219</v>
      </c>
      <c r="G227" s="76">
        <v>58</v>
      </c>
      <c r="H227" s="76" t="str">
        <f t="shared" si="3"/>
        <v>Level 3</v>
      </c>
      <c r="I227" s="76">
        <f>VLOOKUP(B227,'[1]Danh sách SV dự thi vòng 2'!$B$7:$J$265,9,0)</f>
        <v>4</v>
      </c>
      <c r="J227" s="76" t="str">
        <f>VLOOKUP(B227,'[1]Danh sách SV dự thi vòng 2'!$B$7:$K$265,10,0)</f>
        <v>Level 3</v>
      </c>
      <c r="K227" s="76" t="s">
        <v>804</v>
      </c>
      <c r="L227" s="76" t="s">
        <v>811</v>
      </c>
      <c r="M227" s="51"/>
    </row>
    <row r="228" spans="1:13" s="83" customFormat="1" ht="30" customHeight="1" x14ac:dyDescent="0.45">
      <c r="A228" s="76">
        <v>227</v>
      </c>
      <c r="B228" s="46">
        <v>23161068</v>
      </c>
      <c r="C228" s="68" t="s">
        <v>492</v>
      </c>
      <c r="D228" s="30" t="s">
        <v>487</v>
      </c>
      <c r="E228" s="30" t="s">
        <v>493</v>
      </c>
      <c r="F228" s="30" t="s">
        <v>175</v>
      </c>
      <c r="G228" s="76">
        <v>60</v>
      </c>
      <c r="H228" s="76" t="str">
        <f t="shared" si="3"/>
        <v>Level 3</v>
      </c>
      <c r="I228" s="76">
        <f>VLOOKUP(B228,'[1]Danh sách SV dự thi vòng 2'!$B$7:$J$265,9,0)</f>
        <v>3</v>
      </c>
      <c r="J228" s="76" t="str">
        <f>VLOOKUP(B228,'[1]Danh sách SV dự thi vòng 2'!$B$7:$K$265,10,0)</f>
        <v>Level 3</v>
      </c>
      <c r="K228" s="76" t="s">
        <v>804</v>
      </c>
      <c r="L228" s="76" t="s">
        <v>811</v>
      </c>
      <c r="M228" s="51"/>
    </row>
    <row r="229" spans="1:13" s="83" customFormat="1" ht="30" customHeight="1" x14ac:dyDescent="0.45">
      <c r="A229" s="76">
        <v>228</v>
      </c>
      <c r="B229" s="46">
        <v>23110046</v>
      </c>
      <c r="C229" s="68" t="s">
        <v>494</v>
      </c>
      <c r="D229" s="30" t="s">
        <v>495</v>
      </c>
      <c r="E229" s="30" t="s">
        <v>496</v>
      </c>
      <c r="F229" s="30" t="s">
        <v>219</v>
      </c>
      <c r="G229" s="79"/>
      <c r="H229" s="76" t="str">
        <f t="shared" si="3"/>
        <v>Level 1</v>
      </c>
      <c r="I229" s="51"/>
      <c r="J229" s="51"/>
      <c r="K229" s="76" t="s">
        <v>805</v>
      </c>
      <c r="L229" s="76" t="s">
        <v>811</v>
      </c>
      <c r="M229" s="51"/>
    </row>
    <row r="230" spans="1:13" s="83" customFormat="1" ht="30" customHeight="1" x14ac:dyDescent="0.45">
      <c r="A230" s="76">
        <v>229</v>
      </c>
      <c r="B230" s="46">
        <v>23110047</v>
      </c>
      <c r="C230" s="68" t="s">
        <v>497</v>
      </c>
      <c r="D230" s="30" t="s">
        <v>498</v>
      </c>
      <c r="E230" s="30" t="s">
        <v>106</v>
      </c>
      <c r="F230" s="30" t="s">
        <v>219</v>
      </c>
      <c r="G230" s="79">
        <v>50</v>
      </c>
      <c r="H230" s="76" t="str">
        <f t="shared" si="3"/>
        <v>Level 3</v>
      </c>
      <c r="I230" s="76">
        <f>VLOOKUP(B230,'[1]Danh sách SV dự thi vòng 2'!$B$7:$J$265,9,0)</f>
        <v>0</v>
      </c>
      <c r="J230" s="76" t="str">
        <f>VLOOKUP(B230,'[1]Danh sách SV dự thi vòng 2'!$B$7:$K$265,10,0)</f>
        <v>Level 2</v>
      </c>
      <c r="K230" s="76" t="s">
        <v>806</v>
      </c>
      <c r="L230" s="76" t="s">
        <v>811</v>
      </c>
      <c r="M230" s="51"/>
    </row>
    <row r="231" spans="1:13" s="83" customFormat="1" ht="30" customHeight="1" x14ac:dyDescent="0.45">
      <c r="A231" s="76">
        <v>230</v>
      </c>
      <c r="B231" s="46">
        <v>23142045</v>
      </c>
      <c r="C231" s="68" t="s">
        <v>499</v>
      </c>
      <c r="D231" s="30" t="s">
        <v>498</v>
      </c>
      <c r="E231" s="30" t="s">
        <v>500</v>
      </c>
      <c r="F231" s="30" t="s">
        <v>74</v>
      </c>
      <c r="G231" s="79">
        <v>42</v>
      </c>
      <c r="H231" s="76" t="str">
        <f t="shared" si="3"/>
        <v>Level 2</v>
      </c>
      <c r="I231" s="51"/>
      <c r="J231" s="51"/>
      <c r="K231" s="76" t="s">
        <v>806</v>
      </c>
      <c r="L231" s="76" t="s">
        <v>811</v>
      </c>
      <c r="M231" s="51"/>
    </row>
    <row r="232" spans="1:13" s="83" customFormat="1" ht="30" customHeight="1" x14ac:dyDescent="0.45">
      <c r="A232" s="76">
        <v>231</v>
      </c>
      <c r="B232" s="46">
        <v>23144030</v>
      </c>
      <c r="C232" s="68" t="s">
        <v>501</v>
      </c>
      <c r="D232" s="30" t="s">
        <v>498</v>
      </c>
      <c r="E232" s="30" t="s">
        <v>502</v>
      </c>
      <c r="F232" s="30" t="s">
        <v>392</v>
      </c>
      <c r="G232" s="79"/>
      <c r="H232" s="76" t="str">
        <f t="shared" si="3"/>
        <v>Level 1</v>
      </c>
      <c r="I232" s="51"/>
      <c r="J232" s="51"/>
      <c r="K232" s="76" t="s">
        <v>805</v>
      </c>
      <c r="L232" s="76" t="s">
        <v>811</v>
      </c>
      <c r="M232" s="51"/>
    </row>
    <row r="233" spans="1:13" s="83" customFormat="1" ht="30" customHeight="1" x14ac:dyDescent="0.45">
      <c r="A233" s="76">
        <v>232</v>
      </c>
      <c r="B233" s="46">
        <v>23146020</v>
      </c>
      <c r="C233" s="68" t="s">
        <v>191</v>
      </c>
      <c r="D233" s="30" t="s">
        <v>498</v>
      </c>
      <c r="E233" s="30" t="s">
        <v>503</v>
      </c>
      <c r="F233" s="30" t="s">
        <v>86</v>
      </c>
      <c r="G233" s="79">
        <v>51</v>
      </c>
      <c r="H233" s="76" t="str">
        <f t="shared" si="3"/>
        <v>Level 3</v>
      </c>
      <c r="I233" s="76">
        <f>VLOOKUP(B233,'[1]Danh sách SV dự thi vòng 2'!$B$7:$J$265,9,0)</f>
        <v>1</v>
      </c>
      <c r="J233" s="76" t="str">
        <f>VLOOKUP(B233,'[1]Danh sách SV dự thi vòng 2'!$B$7:$K$265,10,0)</f>
        <v>Level 2</v>
      </c>
      <c r="K233" s="76" t="s">
        <v>806</v>
      </c>
      <c r="L233" s="76" t="s">
        <v>811</v>
      </c>
      <c r="M233" s="51"/>
    </row>
    <row r="234" spans="1:13" s="83" customFormat="1" ht="30" customHeight="1" x14ac:dyDescent="0.45">
      <c r="A234" s="76">
        <v>233</v>
      </c>
      <c r="B234" s="46">
        <v>23143074</v>
      </c>
      <c r="C234" s="68" t="s">
        <v>504</v>
      </c>
      <c r="D234" s="30" t="s">
        <v>505</v>
      </c>
      <c r="E234" s="30" t="s">
        <v>405</v>
      </c>
      <c r="F234" s="30" t="s">
        <v>246</v>
      </c>
      <c r="G234" s="79">
        <v>22</v>
      </c>
      <c r="H234" s="76" t="str">
        <f t="shared" si="3"/>
        <v>Level 1</v>
      </c>
      <c r="I234" s="51"/>
      <c r="J234" s="51"/>
      <c r="K234" s="76" t="s">
        <v>805</v>
      </c>
      <c r="L234" s="76" t="s">
        <v>811</v>
      </c>
      <c r="M234" s="51"/>
    </row>
    <row r="235" spans="1:13" s="83" customFormat="1" ht="30" customHeight="1" x14ac:dyDescent="0.45">
      <c r="A235" s="76">
        <v>234</v>
      </c>
      <c r="B235" s="46">
        <v>23143075</v>
      </c>
      <c r="C235" s="68" t="s">
        <v>506</v>
      </c>
      <c r="D235" s="30" t="s">
        <v>505</v>
      </c>
      <c r="E235" s="30" t="s">
        <v>267</v>
      </c>
      <c r="F235" s="30" t="s">
        <v>158</v>
      </c>
      <c r="G235" s="79"/>
      <c r="H235" s="76" t="str">
        <f t="shared" si="3"/>
        <v>Level 1</v>
      </c>
      <c r="I235" s="51"/>
      <c r="J235" s="51"/>
      <c r="K235" s="76" t="s">
        <v>805</v>
      </c>
      <c r="L235" s="76" t="s">
        <v>811</v>
      </c>
      <c r="M235" s="51"/>
    </row>
    <row r="236" spans="1:13" s="83" customFormat="1" ht="30" customHeight="1" x14ac:dyDescent="0.45">
      <c r="A236" s="76">
        <v>235</v>
      </c>
      <c r="B236" s="46">
        <v>23146021</v>
      </c>
      <c r="C236" s="68" t="s">
        <v>507</v>
      </c>
      <c r="D236" s="30" t="s">
        <v>505</v>
      </c>
      <c r="E236" s="30" t="s">
        <v>508</v>
      </c>
      <c r="F236" s="30" t="s">
        <v>125</v>
      </c>
      <c r="G236" s="79"/>
      <c r="H236" s="76" t="str">
        <f t="shared" si="3"/>
        <v>Level 1</v>
      </c>
      <c r="I236" s="51"/>
      <c r="J236" s="51"/>
      <c r="K236" s="76" t="s">
        <v>805</v>
      </c>
      <c r="L236" s="76" t="s">
        <v>811</v>
      </c>
      <c r="M236" s="51"/>
    </row>
    <row r="237" spans="1:13" s="83" customFormat="1" ht="30" customHeight="1" x14ac:dyDescent="0.45">
      <c r="A237" s="76">
        <v>236</v>
      </c>
      <c r="B237" s="46">
        <v>23146022</v>
      </c>
      <c r="C237" s="68" t="s">
        <v>509</v>
      </c>
      <c r="D237" s="30" t="s">
        <v>505</v>
      </c>
      <c r="E237" s="30" t="s">
        <v>510</v>
      </c>
      <c r="F237" s="30" t="s">
        <v>86</v>
      </c>
      <c r="G237" s="79">
        <v>57</v>
      </c>
      <c r="H237" s="76" t="str">
        <f t="shared" si="3"/>
        <v>Level 3</v>
      </c>
      <c r="I237" s="76">
        <f>VLOOKUP(B237,'[1]Danh sách SV dự thi vòng 2'!$B$7:$J$265,9,0)</f>
        <v>3</v>
      </c>
      <c r="J237" s="76" t="str">
        <f>VLOOKUP(B237,'[1]Danh sách SV dự thi vòng 2'!$B$7:$K$265,10,0)</f>
        <v>Level 3</v>
      </c>
      <c r="K237" s="76" t="s">
        <v>804</v>
      </c>
      <c r="L237" s="76" t="s">
        <v>811</v>
      </c>
      <c r="M237" s="51"/>
    </row>
    <row r="238" spans="1:13" s="83" customFormat="1" ht="30" customHeight="1" x14ac:dyDescent="0.45">
      <c r="A238" s="76">
        <v>237</v>
      </c>
      <c r="B238" s="46">
        <v>23110048</v>
      </c>
      <c r="C238" s="68" t="s">
        <v>511</v>
      </c>
      <c r="D238" s="30" t="s">
        <v>512</v>
      </c>
      <c r="E238" s="30" t="s">
        <v>325</v>
      </c>
      <c r="F238" s="30" t="s">
        <v>107</v>
      </c>
      <c r="G238" s="79"/>
      <c r="H238" s="76" t="str">
        <f t="shared" si="3"/>
        <v>Level 1</v>
      </c>
      <c r="I238" s="51"/>
      <c r="J238" s="51"/>
      <c r="K238" s="76" t="s">
        <v>805</v>
      </c>
      <c r="L238" s="76" t="s">
        <v>811</v>
      </c>
      <c r="M238" s="51"/>
    </row>
    <row r="239" spans="1:13" s="83" customFormat="1" ht="30" customHeight="1" x14ac:dyDescent="0.45">
      <c r="A239" s="76">
        <v>238</v>
      </c>
      <c r="B239" s="46">
        <v>23110049</v>
      </c>
      <c r="C239" s="68" t="s">
        <v>513</v>
      </c>
      <c r="D239" s="30" t="s">
        <v>512</v>
      </c>
      <c r="E239" s="30" t="s">
        <v>514</v>
      </c>
      <c r="F239" s="30" t="s">
        <v>133</v>
      </c>
      <c r="G239" s="79">
        <v>42</v>
      </c>
      <c r="H239" s="76" t="str">
        <f t="shared" si="3"/>
        <v>Level 2</v>
      </c>
      <c r="I239" s="51"/>
      <c r="J239" s="51"/>
      <c r="K239" s="76" t="s">
        <v>806</v>
      </c>
      <c r="L239" s="76" t="s">
        <v>811</v>
      </c>
      <c r="M239" s="51"/>
    </row>
    <row r="240" spans="1:13" s="83" customFormat="1" ht="30" customHeight="1" x14ac:dyDescent="0.45">
      <c r="A240" s="76">
        <v>239</v>
      </c>
      <c r="B240" s="46">
        <v>23116022</v>
      </c>
      <c r="C240" s="68" t="s">
        <v>515</v>
      </c>
      <c r="D240" s="30" t="s">
        <v>512</v>
      </c>
      <c r="E240" s="30" t="s">
        <v>516</v>
      </c>
      <c r="F240" s="30" t="s">
        <v>59</v>
      </c>
      <c r="G240" s="79">
        <v>49</v>
      </c>
      <c r="H240" s="76" t="str">
        <f t="shared" si="3"/>
        <v>Level 3</v>
      </c>
      <c r="I240" s="76">
        <f>VLOOKUP(B240,'[1]Danh sách SV dự thi vòng 2'!$B$7:$J$265,9,0)</f>
        <v>1</v>
      </c>
      <c r="J240" s="76" t="str">
        <f>VLOOKUP(B240,'[1]Danh sách SV dự thi vòng 2'!$B$7:$K$265,10,0)</f>
        <v>Level 2</v>
      </c>
      <c r="K240" s="76" t="s">
        <v>806</v>
      </c>
      <c r="L240" s="76" t="s">
        <v>811</v>
      </c>
      <c r="M240" s="51"/>
    </row>
    <row r="241" spans="1:13" s="83" customFormat="1" ht="30" customHeight="1" x14ac:dyDescent="0.45">
      <c r="A241" s="76">
        <v>240</v>
      </c>
      <c r="B241" s="46">
        <v>23116024</v>
      </c>
      <c r="C241" s="68" t="s">
        <v>517</v>
      </c>
      <c r="D241" s="30" t="s">
        <v>512</v>
      </c>
      <c r="E241" s="30" t="s">
        <v>518</v>
      </c>
      <c r="F241" s="30" t="s">
        <v>59</v>
      </c>
      <c r="G241" s="79">
        <v>45</v>
      </c>
      <c r="H241" s="76" t="str">
        <f t="shared" si="3"/>
        <v>Level 3</v>
      </c>
      <c r="I241" s="76">
        <f>VLOOKUP(B241,'[1]Danh sách SV dự thi vòng 2'!$B$7:$J$265,9,0)</f>
        <v>0</v>
      </c>
      <c r="J241" s="76" t="str">
        <f>VLOOKUP(B241,'[1]Danh sách SV dự thi vòng 2'!$B$7:$K$265,10,0)</f>
        <v>Level 2</v>
      </c>
      <c r="K241" s="76" t="s">
        <v>806</v>
      </c>
      <c r="L241" s="76" t="s">
        <v>811</v>
      </c>
      <c r="M241" s="51"/>
    </row>
    <row r="242" spans="1:13" s="83" customFormat="1" ht="30" customHeight="1" x14ac:dyDescent="0.45">
      <c r="A242" s="76">
        <v>241</v>
      </c>
      <c r="B242" s="46">
        <v>23124026</v>
      </c>
      <c r="C242" s="68" t="s">
        <v>519</v>
      </c>
      <c r="D242" s="30" t="s">
        <v>512</v>
      </c>
      <c r="E242" s="30" t="s">
        <v>230</v>
      </c>
      <c r="F242" s="30" t="s">
        <v>257</v>
      </c>
      <c r="G242" s="79"/>
      <c r="H242" s="76" t="str">
        <f t="shared" si="3"/>
        <v>Level 1</v>
      </c>
      <c r="I242" s="51"/>
      <c r="J242" s="51"/>
      <c r="K242" s="76" t="s">
        <v>805</v>
      </c>
      <c r="L242" s="76" t="s">
        <v>811</v>
      </c>
      <c r="M242" s="51"/>
    </row>
    <row r="243" spans="1:13" s="83" customFormat="1" ht="30" customHeight="1" x14ac:dyDescent="0.45">
      <c r="A243" s="76">
        <v>242</v>
      </c>
      <c r="B243" s="46">
        <v>23124027</v>
      </c>
      <c r="C243" s="68" t="s">
        <v>520</v>
      </c>
      <c r="D243" s="30" t="s">
        <v>512</v>
      </c>
      <c r="E243" s="30" t="s">
        <v>521</v>
      </c>
      <c r="F243" s="30" t="s">
        <v>257</v>
      </c>
      <c r="G243" s="79">
        <v>65</v>
      </c>
      <c r="H243" s="76" t="str">
        <f t="shared" si="3"/>
        <v>Level 3</v>
      </c>
      <c r="I243" s="76">
        <f>VLOOKUP(B243,'[1]Danh sách SV dự thi vòng 2'!$B$7:$J$265,9,0)</f>
        <v>4</v>
      </c>
      <c r="J243" s="76" t="str">
        <f>VLOOKUP(B243,'[1]Danh sách SV dự thi vòng 2'!$B$7:$K$265,10,0)</f>
        <v>Level 3</v>
      </c>
      <c r="K243" s="76" t="s">
        <v>804</v>
      </c>
      <c r="L243" s="76" t="s">
        <v>811</v>
      </c>
      <c r="M243" s="51"/>
    </row>
    <row r="244" spans="1:13" s="83" customFormat="1" ht="30" customHeight="1" x14ac:dyDescent="0.45">
      <c r="A244" s="76">
        <v>243</v>
      </c>
      <c r="B244" s="46">
        <v>23124029</v>
      </c>
      <c r="C244" s="68" t="s">
        <v>522</v>
      </c>
      <c r="D244" s="30" t="s">
        <v>512</v>
      </c>
      <c r="E244" s="30" t="s">
        <v>183</v>
      </c>
      <c r="F244" s="30" t="s">
        <v>68</v>
      </c>
      <c r="G244" s="79">
        <v>48</v>
      </c>
      <c r="H244" s="76" t="str">
        <f t="shared" si="3"/>
        <v>Level 3</v>
      </c>
      <c r="I244" s="76">
        <f>VLOOKUP(B244,'[1]Danh sách SV dự thi vòng 2'!$B$7:$J$265,9,0)</f>
        <v>4</v>
      </c>
      <c r="J244" s="76" t="str">
        <f>VLOOKUP(B244,'[1]Danh sách SV dự thi vòng 2'!$B$7:$K$265,10,0)</f>
        <v>Level 3</v>
      </c>
      <c r="K244" s="76" t="s">
        <v>804</v>
      </c>
      <c r="L244" s="76" t="s">
        <v>811</v>
      </c>
      <c r="M244" s="51"/>
    </row>
    <row r="245" spans="1:13" s="83" customFormat="1" ht="30" customHeight="1" x14ac:dyDescent="0.45">
      <c r="A245" s="76">
        <v>244</v>
      </c>
      <c r="B245" s="46">
        <v>23110051</v>
      </c>
      <c r="C245" s="68" t="s">
        <v>523</v>
      </c>
      <c r="D245" s="30" t="s">
        <v>524</v>
      </c>
      <c r="E245" s="30" t="s">
        <v>230</v>
      </c>
      <c r="F245" s="30" t="s">
        <v>104</v>
      </c>
      <c r="G245" s="79">
        <v>48</v>
      </c>
      <c r="H245" s="76" t="str">
        <f t="shared" si="3"/>
        <v>Level 3</v>
      </c>
      <c r="I245" s="76">
        <f>VLOOKUP(B245,'[1]Danh sách SV dự thi vòng 2'!$B$7:$J$265,9,0)</f>
        <v>0</v>
      </c>
      <c r="J245" s="76" t="str">
        <f>VLOOKUP(B245,'[1]Danh sách SV dự thi vòng 2'!$B$7:$K$265,10,0)</f>
        <v>Level 2</v>
      </c>
      <c r="K245" s="76" t="s">
        <v>806</v>
      </c>
      <c r="L245" s="76" t="s">
        <v>811</v>
      </c>
      <c r="M245" s="51"/>
    </row>
    <row r="246" spans="1:13" s="83" customFormat="1" ht="30" customHeight="1" x14ac:dyDescent="0.45">
      <c r="A246" s="76">
        <v>245</v>
      </c>
      <c r="B246" s="46">
        <v>23116026</v>
      </c>
      <c r="C246" s="68" t="s">
        <v>525</v>
      </c>
      <c r="D246" s="30" t="s">
        <v>524</v>
      </c>
      <c r="E246" s="30" t="s">
        <v>526</v>
      </c>
      <c r="F246" s="30" t="s">
        <v>163</v>
      </c>
      <c r="G246" s="79">
        <v>41</v>
      </c>
      <c r="H246" s="76" t="str">
        <f t="shared" si="3"/>
        <v>Level 2</v>
      </c>
      <c r="I246" s="51"/>
      <c r="J246" s="51"/>
      <c r="K246" s="76" t="s">
        <v>806</v>
      </c>
      <c r="L246" s="76" t="s">
        <v>811</v>
      </c>
      <c r="M246" s="51"/>
    </row>
    <row r="247" spans="1:13" s="83" customFormat="1" ht="30" customHeight="1" x14ac:dyDescent="0.45">
      <c r="A247" s="76">
        <v>246</v>
      </c>
      <c r="B247" s="46">
        <v>23116025</v>
      </c>
      <c r="C247" s="68" t="s">
        <v>527</v>
      </c>
      <c r="D247" s="30" t="s">
        <v>528</v>
      </c>
      <c r="E247" s="30" t="s">
        <v>529</v>
      </c>
      <c r="F247" s="30" t="s">
        <v>59</v>
      </c>
      <c r="G247" s="79">
        <v>43</v>
      </c>
      <c r="H247" s="76" t="str">
        <f t="shared" si="3"/>
        <v>Level 2</v>
      </c>
      <c r="I247" s="51"/>
      <c r="J247" s="51"/>
      <c r="K247" s="76" t="s">
        <v>806</v>
      </c>
      <c r="L247" s="76" t="s">
        <v>811</v>
      </c>
      <c r="M247" s="51"/>
    </row>
    <row r="248" spans="1:13" s="83" customFormat="1" ht="30" customHeight="1" x14ac:dyDescent="0.45">
      <c r="A248" s="76">
        <v>247</v>
      </c>
      <c r="B248" s="46">
        <v>23151021</v>
      </c>
      <c r="C248" s="68" t="s">
        <v>530</v>
      </c>
      <c r="D248" s="30" t="s">
        <v>531</v>
      </c>
      <c r="E248" s="30" t="s">
        <v>532</v>
      </c>
      <c r="F248" s="30" t="s">
        <v>55</v>
      </c>
      <c r="G248" s="79"/>
      <c r="H248" s="76" t="str">
        <f t="shared" si="3"/>
        <v>Level 1</v>
      </c>
      <c r="I248" s="51"/>
      <c r="J248" s="51"/>
      <c r="K248" s="76" t="s">
        <v>805</v>
      </c>
      <c r="L248" s="76" t="s">
        <v>811</v>
      </c>
      <c r="M248" s="51"/>
    </row>
    <row r="249" spans="1:13" s="83" customFormat="1" ht="30" customHeight="1" x14ac:dyDescent="0.45">
      <c r="A249" s="76">
        <v>248</v>
      </c>
      <c r="B249" s="46">
        <v>23110052</v>
      </c>
      <c r="C249" s="68" t="s">
        <v>533</v>
      </c>
      <c r="D249" s="30" t="s">
        <v>534</v>
      </c>
      <c r="E249" s="30" t="s">
        <v>535</v>
      </c>
      <c r="F249" s="30" t="s">
        <v>133</v>
      </c>
      <c r="G249" s="79">
        <v>69</v>
      </c>
      <c r="H249" s="76" t="str">
        <f t="shared" si="3"/>
        <v>Level 3</v>
      </c>
      <c r="I249" s="76">
        <f>VLOOKUP(B249,'[1]Danh sách SV dự thi vòng 2'!$B$7:$J$265,9,0)</f>
        <v>4</v>
      </c>
      <c r="J249" s="76" t="str">
        <f>VLOOKUP(B249,'[1]Danh sách SV dự thi vòng 2'!$B$7:$K$265,10,0)</f>
        <v>Level 3</v>
      </c>
      <c r="K249" s="76" t="s">
        <v>804</v>
      </c>
      <c r="L249" s="76" t="s">
        <v>811</v>
      </c>
      <c r="M249" s="51"/>
    </row>
    <row r="250" spans="1:13" s="83" customFormat="1" ht="30" customHeight="1" x14ac:dyDescent="0.45">
      <c r="A250" s="76">
        <v>249</v>
      </c>
      <c r="B250" s="46">
        <v>23110053</v>
      </c>
      <c r="C250" s="68" t="s">
        <v>536</v>
      </c>
      <c r="D250" s="30" t="s">
        <v>534</v>
      </c>
      <c r="E250" s="30" t="s">
        <v>537</v>
      </c>
      <c r="F250" s="30" t="s">
        <v>133</v>
      </c>
      <c r="G250" s="79">
        <v>71</v>
      </c>
      <c r="H250" s="76" t="str">
        <f t="shared" si="3"/>
        <v>Level 3</v>
      </c>
      <c r="I250" s="76">
        <f>VLOOKUP(B250,'[1]Danh sách SV dự thi vòng 2'!$B$7:$J$265,9,0)</f>
        <v>3</v>
      </c>
      <c r="J250" s="76" t="str">
        <f>VLOOKUP(B250,'[1]Danh sách SV dự thi vòng 2'!$B$7:$K$265,10,0)</f>
        <v>Level 3</v>
      </c>
      <c r="K250" s="76" t="s">
        <v>804</v>
      </c>
      <c r="L250" s="76" t="s">
        <v>811</v>
      </c>
      <c r="M250" s="51"/>
    </row>
    <row r="251" spans="1:13" s="83" customFormat="1" ht="30" customHeight="1" x14ac:dyDescent="0.45">
      <c r="A251" s="76">
        <v>250</v>
      </c>
      <c r="B251" s="46">
        <v>23119026</v>
      </c>
      <c r="C251" s="68" t="s">
        <v>538</v>
      </c>
      <c r="D251" s="30" t="s">
        <v>534</v>
      </c>
      <c r="E251" s="30" t="s">
        <v>539</v>
      </c>
      <c r="F251" s="30" t="s">
        <v>195</v>
      </c>
      <c r="G251" s="79"/>
      <c r="H251" s="76" t="str">
        <f t="shared" si="3"/>
        <v>Level 1</v>
      </c>
      <c r="I251" s="51"/>
      <c r="J251" s="51"/>
      <c r="K251" s="76" t="s">
        <v>805</v>
      </c>
      <c r="L251" s="76" t="s">
        <v>811</v>
      </c>
      <c r="M251" s="51"/>
    </row>
    <row r="252" spans="1:13" s="83" customFormat="1" ht="30" customHeight="1" x14ac:dyDescent="0.45">
      <c r="A252" s="76">
        <v>251</v>
      </c>
      <c r="B252" s="46">
        <v>23119027</v>
      </c>
      <c r="C252" s="68" t="s">
        <v>540</v>
      </c>
      <c r="D252" s="30" t="s">
        <v>534</v>
      </c>
      <c r="E252" s="30" t="s">
        <v>541</v>
      </c>
      <c r="F252" s="30" t="s">
        <v>65</v>
      </c>
      <c r="G252" s="79">
        <v>49</v>
      </c>
      <c r="H252" s="76" t="str">
        <f t="shared" si="3"/>
        <v>Level 3</v>
      </c>
      <c r="I252" s="76">
        <f>VLOOKUP(B252,'[1]Danh sách SV dự thi vòng 2'!$B$7:$J$265,9,0)</f>
        <v>0</v>
      </c>
      <c r="J252" s="76" t="str">
        <f>VLOOKUP(B252,'[1]Danh sách SV dự thi vòng 2'!$B$7:$K$265,10,0)</f>
        <v>Level 2</v>
      </c>
      <c r="K252" s="76" t="s">
        <v>806</v>
      </c>
      <c r="L252" s="76" t="s">
        <v>811</v>
      </c>
      <c r="M252" s="51"/>
    </row>
    <row r="253" spans="1:13" s="83" customFormat="1" ht="30" customHeight="1" x14ac:dyDescent="0.45">
      <c r="A253" s="76">
        <v>252</v>
      </c>
      <c r="B253" s="43">
        <v>23140414</v>
      </c>
      <c r="C253" s="70" t="s">
        <v>779</v>
      </c>
      <c r="D253" s="46" t="s">
        <v>780</v>
      </c>
      <c r="E253" s="48">
        <v>38534</v>
      </c>
      <c r="F253" s="79" t="s">
        <v>831</v>
      </c>
      <c r="G253" s="79">
        <v>43</v>
      </c>
      <c r="H253" s="76" t="str">
        <f t="shared" si="3"/>
        <v>Level 2</v>
      </c>
      <c r="I253" s="51"/>
      <c r="J253" s="51"/>
      <c r="K253" s="76" t="s">
        <v>806</v>
      </c>
      <c r="L253" s="76" t="s">
        <v>811</v>
      </c>
      <c r="M253" s="79" t="s">
        <v>831</v>
      </c>
    </row>
    <row r="254" spans="1:13" s="83" customFormat="1" ht="30" customHeight="1" x14ac:dyDescent="0.45">
      <c r="A254" s="76">
        <v>253</v>
      </c>
      <c r="B254" s="43">
        <v>23124040</v>
      </c>
      <c r="C254" s="70" t="s">
        <v>781</v>
      </c>
      <c r="D254" s="46" t="s">
        <v>782</v>
      </c>
      <c r="E254" s="48">
        <v>38422</v>
      </c>
      <c r="F254" s="79" t="s">
        <v>831</v>
      </c>
      <c r="G254" s="79">
        <v>53</v>
      </c>
      <c r="H254" s="76" t="str">
        <f t="shared" si="3"/>
        <v>Level 3</v>
      </c>
      <c r="I254" s="76">
        <f>VLOOKUP(B254,'[1]Danh sách SV dự thi vòng 2'!$B$7:$J$265,9,0)</f>
        <v>3</v>
      </c>
      <c r="J254" s="76" t="str">
        <f>VLOOKUP(B254,'[1]Danh sách SV dự thi vòng 2'!$B$7:$K$265,10,0)</f>
        <v>Level 3</v>
      </c>
      <c r="K254" s="76" t="s">
        <v>804</v>
      </c>
      <c r="L254" s="76" t="s">
        <v>811</v>
      </c>
      <c r="M254" s="51"/>
    </row>
    <row r="255" spans="1:13" s="83" customFormat="1" ht="30" customHeight="1" x14ac:dyDescent="0.45">
      <c r="A255" s="76">
        <v>254</v>
      </c>
      <c r="B255" s="51">
        <v>23142047</v>
      </c>
      <c r="C255" s="69" t="s">
        <v>542</v>
      </c>
      <c r="D255" s="51" t="s">
        <v>534</v>
      </c>
      <c r="E255" s="54" t="s">
        <v>543</v>
      </c>
      <c r="F255" s="78" t="s">
        <v>77</v>
      </c>
      <c r="G255" s="78"/>
      <c r="H255" s="76" t="s">
        <v>805</v>
      </c>
      <c r="I255" s="51"/>
      <c r="J255" s="51"/>
      <c r="K255" s="76" t="s">
        <v>805</v>
      </c>
      <c r="L255" s="51" t="s">
        <v>812</v>
      </c>
      <c r="M255" s="51"/>
    </row>
    <row r="256" spans="1:13" s="83" customFormat="1" ht="30" customHeight="1" x14ac:dyDescent="0.45">
      <c r="A256" s="76">
        <v>255</v>
      </c>
      <c r="B256" s="51">
        <v>23145029</v>
      </c>
      <c r="C256" s="69" t="s">
        <v>544</v>
      </c>
      <c r="D256" s="51" t="s">
        <v>534</v>
      </c>
      <c r="E256" s="54" t="s">
        <v>545</v>
      </c>
      <c r="F256" s="78" t="s">
        <v>49</v>
      </c>
      <c r="G256" s="78">
        <v>50</v>
      </c>
      <c r="H256" s="76" t="s">
        <v>804</v>
      </c>
      <c r="I256" s="76">
        <f>VLOOKUP(B256,'[1]Danh sách SV dự thi vòng 2'!$B$7:$J$265,9,0)</f>
        <v>3</v>
      </c>
      <c r="J256" s="76" t="str">
        <f>VLOOKUP(B256,'[1]Danh sách SV dự thi vòng 2'!$B$7:$K$265,10,0)</f>
        <v>Level 3</v>
      </c>
      <c r="K256" s="76" t="s">
        <v>804</v>
      </c>
      <c r="L256" s="51" t="s">
        <v>812</v>
      </c>
      <c r="M256" s="51"/>
    </row>
    <row r="257" spans="1:13" s="83" customFormat="1" ht="30" customHeight="1" x14ac:dyDescent="0.45">
      <c r="A257" s="76">
        <v>256</v>
      </c>
      <c r="B257" s="51">
        <v>23146023</v>
      </c>
      <c r="C257" s="69" t="s">
        <v>546</v>
      </c>
      <c r="D257" s="51" t="s">
        <v>534</v>
      </c>
      <c r="E257" s="54" t="s">
        <v>420</v>
      </c>
      <c r="F257" s="78" t="s">
        <v>547</v>
      </c>
      <c r="G257" s="78">
        <v>45</v>
      </c>
      <c r="H257" s="76" t="s">
        <v>804</v>
      </c>
      <c r="I257" s="76">
        <f>VLOOKUP(B257,'[1]Danh sách SV dự thi vòng 2'!$B$7:$J$265,9,0)</f>
        <v>2</v>
      </c>
      <c r="J257" s="76" t="str">
        <f>VLOOKUP(B257,'[1]Danh sách SV dự thi vòng 2'!$B$7:$K$265,10,0)</f>
        <v>Level 2</v>
      </c>
      <c r="K257" s="76" t="s">
        <v>806</v>
      </c>
      <c r="L257" s="51" t="s">
        <v>812</v>
      </c>
      <c r="M257" s="51"/>
    </row>
    <row r="258" spans="1:13" s="83" customFormat="1" ht="30" customHeight="1" x14ac:dyDescent="0.45">
      <c r="A258" s="76">
        <v>257</v>
      </c>
      <c r="B258" s="51">
        <v>23146025</v>
      </c>
      <c r="C258" s="69" t="s">
        <v>548</v>
      </c>
      <c r="D258" s="51" t="s">
        <v>534</v>
      </c>
      <c r="E258" s="54" t="s">
        <v>435</v>
      </c>
      <c r="F258" s="78" t="s">
        <v>547</v>
      </c>
      <c r="G258" s="78">
        <v>44</v>
      </c>
      <c r="H258" s="76" t="s">
        <v>806</v>
      </c>
      <c r="I258" s="51"/>
      <c r="J258" s="51"/>
      <c r="K258" s="76" t="s">
        <v>806</v>
      </c>
      <c r="L258" s="51" t="s">
        <v>812</v>
      </c>
      <c r="M258" s="51"/>
    </row>
    <row r="259" spans="1:13" s="83" customFormat="1" ht="30" customHeight="1" x14ac:dyDescent="0.45">
      <c r="A259" s="76">
        <v>258</v>
      </c>
      <c r="B259" s="51">
        <v>23146026</v>
      </c>
      <c r="C259" s="69" t="s">
        <v>549</v>
      </c>
      <c r="D259" s="51" t="s">
        <v>534</v>
      </c>
      <c r="E259" s="54" t="s">
        <v>550</v>
      </c>
      <c r="F259" s="78" t="s">
        <v>547</v>
      </c>
      <c r="G259" s="78">
        <v>68</v>
      </c>
      <c r="H259" s="76" t="s">
        <v>804</v>
      </c>
      <c r="I259" s="76">
        <f>VLOOKUP(B259,'[1]Danh sách SV dự thi vòng 2'!$B$7:$J$265,9,0)</f>
        <v>4</v>
      </c>
      <c r="J259" s="76" t="str">
        <f>VLOOKUP(B259,'[1]Danh sách SV dự thi vòng 2'!$B$7:$K$265,10,0)</f>
        <v>Level 3</v>
      </c>
      <c r="K259" s="76" t="s">
        <v>804</v>
      </c>
      <c r="L259" s="51" t="s">
        <v>812</v>
      </c>
      <c r="M259" s="51"/>
    </row>
    <row r="260" spans="1:13" s="83" customFormat="1" ht="30" customHeight="1" x14ac:dyDescent="0.45">
      <c r="A260" s="76">
        <v>259</v>
      </c>
      <c r="B260" s="51">
        <v>23149028</v>
      </c>
      <c r="C260" s="69" t="s">
        <v>343</v>
      </c>
      <c r="D260" s="51" t="s">
        <v>534</v>
      </c>
      <c r="E260" s="54" t="s">
        <v>114</v>
      </c>
      <c r="F260" s="78" t="s">
        <v>413</v>
      </c>
      <c r="G260" s="78">
        <v>44</v>
      </c>
      <c r="H260" s="76" t="s">
        <v>806</v>
      </c>
      <c r="I260" s="51"/>
      <c r="J260" s="51"/>
      <c r="K260" s="76" t="s">
        <v>806</v>
      </c>
      <c r="L260" s="51" t="s">
        <v>812</v>
      </c>
      <c r="M260" s="51"/>
    </row>
    <row r="261" spans="1:13" s="83" customFormat="1" ht="30" customHeight="1" x14ac:dyDescent="0.45">
      <c r="A261" s="76">
        <v>260</v>
      </c>
      <c r="B261" s="51">
        <v>23161069</v>
      </c>
      <c r="C261" s="69" t="s">
        <v>551</v>
      </c>
      <c r="D261" s="51" t="s">
        <v>534</v>
      </c>
      <c r="E261" s="54" t="s">
        <v>336</v>
      </c>
      <c r="F261" s="78" t="s">
        <v>89</v>
      </c>
      <c r="G261" s="78">
        <v>47</v>
      </c>
      <c r="H261" s="76" t="s">
        <v>804</v>
      </c>
      <c r="I261" s="76">
        <f>VLOOKUP(B261,'[1]Danh sách SV dự thi vòng 2'!$B$7:$J$265,9,0)</f>
        <v>2</v>
      </c>
      <c r="J261" s="76" t="str">
        <f>VLOOKUP(B261,'[1]Danh sách SV dự thi vòng 2'!$B$7:$K$265,10,0)</f>
        <v>Level 2</v>
      </c>
      <c r="K261" s="76" t="s">
        <v>806</v>
      </c>
      <c r="L261" s="51" t="s">
        <v>812</v>
      </c>
      <c r="M261" s="51"/>
    </row>
    <row r="262" spans="1:13" s="83" customFormat="1" ht="30" customHeight="1" x14ac:dyDescent="0.45">
      <c r="A262" s="76">
        <v>261</v>
      </c>
      <c r="B262" s="51">
        <v>23951028</v>
      </c>
      <c r="C262" s="69" t="s">
        <v>509</v>
      </c>
      <c r="D262" s="51" t="s">
        <v>534</v>
      </c>
      <c r="E262" s="54" t="s">
        <v>236</v>
      </c>
      <c r="F262" s="78" t="s">
        <v>125</v>
      </c>
      <c r="G262" s="78"/>
      <c r="H262" s="76" t="s">
        <v>805</v>
      </c>
      <c r="I262" s="51"/>
      <c r="J262" s="51"/>
      <c r="K262" s="76" t="s">
        <v>805</v>
      </c>
      <c r="L262" s="51" t="s">
        <v>812</v>
      </c>
      <c r="M262" s="51"/>
    </row>
    <row r="263" spans="1:13" s="83" customFormat="1" ht="30" customHeight="1" x14ac:dyDescent="0.45">
      <c r="A263" s="76">
        <v>262</v>
      </c>
      <c r="B263" s="51">
        <v>23146027</v>
      </c>
      <c r="C263" s="69" t="s">
        <v>170</v>
      </c>
      <c r="D263" s="51" t="s">
        <v>552</v>
      </c>
      <c r="E263" s="54" t="s">
        <v>553</v>
      </c>
      <c r="F263" s="78" t="s">
        <v>86</v>
      </c>
      <c r="G263" s="78">
        <v>55</v>
      </c>
      <c r="H263" s="76" t="s">
        <v>804</v>
      </c>
      <c r="I263" s="76">
        <f>VLOOKUP(B263,'[1]Danh sách SV dự thi vòng 2'!$B$7:$J$265,9,0)</f>
        <v>3</v>
      </c>
      <c r="J263" s="76" t="str">
        <f>VLOOKUP(B263,'[1]Danh sách SV dự thi vòng 2'!$B$7:$K$265,10,0)</f>
        <v>Level 3</v>
      </c>
      <c r="K263" s="76" t="s">
        <v>804</v>
      </c>
      <c r="L263" s="51" t="s">
        <v>812</v>
      </c>
      <c r="M263" s="51"/>
    </row>
    <row r="264" spans="1:13" s="83" customFormat="1" ht="30" customHeight="1" x14ac:dyDescent="0.45">
      <c r="A264" s="76">
        <v>263</v>
      </c>
      <c r="B264" s="51">
        <v>23146029</v>
      </c>
      <c r="C264" s="69" t="s">
        <v>75</v>
      </c>
      <c r="D264" s="51" t="s">
        <v>552</v>
      </c>
      <c r="E264" s="54" t="s">
        <v>516</v>
      </c>
      <c r="F264" s="78" t="s">
        <v>86</v>
      </c>
      <c r="G264" s="78">
        <v>60</v>
      </c>
      <c r="H264" s="76" t="s">
        <v>804</v>
      </c>
      <c r="I264" s="76">
        <f>VLOOKUP(B264,'[1]Danh sách SV dự thi vòng 2'!$B$7:$J$265,9,0)</f>
        <v>5</v>
      </c>
      <c r="J264" s="76" t="str">
        <f>VLOOKUP(B264,'[1]Danh sách SV dự thi vòng 2'!$B$7:$K$265,10,0)</f>
        <v>Level 3</v>
      </c>
      <c r="K264" s="76" t="s">
        <v>804</v>
      </c>
      <c r="L264" s="51" t="s">
        <v>812</v>
      </c>
      <c r="M264" s="51"/>
    </row>
    <row r="265" spans="1:13" s="83" customFormat="1" ht="30" customHeight="1" x14ac:dyDescent="0.45">
      <c r="A265" s="76">
        <v>264</v>
      </c>
      <c r="B265" s="51">
        <v>23149029</v>
      </c>
      <c r="C265" s="69" t="s">
        <v>554</v>
      </c>
      <c r="D265" s="51" t="s">
        <v>552</v>
      </c>
      <c r="E265" s="54" t="s">
        <v>106</v>
      </c>
      <c r="F265" s="78" t="s">
        <v>300</v>
      </c>
      <c r="G265" s="78">
        <v>57</v>
      </c>
      <c r="H265" s="76" t="s">
        <v>804</v>
      </c>
      <c r="I265" s="76">
        <f>VLOOKUP(B265,'[1]Danh sách SV dự thi vòng 2'!$B$7:$J$265,9,0)</f>
        <v>3</v>
      </c>
      <c r="J265" s="76" t="str">
        <f>VLOOKUP(B265,'[1]Danh sách SV dự thi vòng 2'!$B$7:$K$265,10,0)</f>
        <v>Level 3</v>
      </c>
      <c r="K265" s="76" t="s">
        <v>804</v>
      </c>
      <c r="L265" s="51" t="s">
        <v>812</v>
      </c>
      <c r="M265" s="51"/>
    </row>
    <row r="266" spans="1:13" s="83" customFormat="1" ht="30" customHeight="1" x14ac:dyDescent="0.45">
      <c r="A266" s="76">
        <v>265</v>
      </c>
      <c r="B266" s="51">
        <v>23142048</v>
      </c>
      <c r="C266" s="69" t="s">
        <v>555</v>
      </c>
      <c r="D266" s="51" t="s">
        <v>556</v>
      </c>
      <c r="E266" s="54" t="s">
        <v>557</v>
      </c>
      <c r="F266" s="78" t="s">
        <v>77</v>
      </c>
      <c r="G266" s="78">
        <v>39</v>
      </c>
      <c r="H266" s="76" t="s">
        <v>806</v>
      </c>
      <c r="I266" s="51"/>
      <c r="J266" s="51"/>
      <c r="K266" s="76" t="s">
        <v>806</v>
      </c>
      <c r="L266" s="51" t="s">
        <v>812</v>
      </c>
      <c r="M266" s="51"/>
    </row>
    <row r="267" spans="1:13" s="83" customFormat="1" ht="30" customHeight="1" x14ac:dyDescent="0.45">
      <c r="A267" s="76">
        <v>266</v>
      </c>
      <c r="B267" s="51">
        <v>23119028</v>
      </c>
      <c r="C267" s="69" t="s">
        <v>410</v>
      </c>
      <c r="D267" s="51" t="s">
        <v>558</v>
      </c>
      <c r="E267" s="54" t="s">
        <v>124</v>
      </c>
      <c r="F267" s="78" t="s">
        <v>62</v>
      </c>
      <c r="G267" s="78">
        <v>78</v>
      </c>
      <c r="H267" s="76" t="s">
        <v>804</v>
      </c>
      <c r="I267" s="76">
        <f>VLOOKUP(B267,'[1]Danh sách SV dự thi vòng 2'!$B$7:$J$265,9,0)</f>
        <v>0</v>
      </c>
      <c r="J267" s="76" t="str">
        <f>VLOOKUP(B267,'[1]Danh sách SV dự thi vòng 2'!$B$7:$K$265,10,0)</f>
        <v>Level 2</v>
      </c>
      <c r="K267" s="76" t="s">
        <v>806</v>
      </c>
      <c r="L267" s="51" t="s">
        <v>812</v>
      </c>
      <c r="M267" s="51"/>
    </row>
    <row r="268" spans="1:13" s="83" customFormat="1" ht="30" customHeight="1" x14ac:dyDescent="0.45">
      <c r="A268" s="76">
        <v>267</v>
      </c>
      <c r="B268" s="51">
        <v>23145030</v>
      </c>
      <c r="C268" s="69" t="s">
        <v>559</v>
      </c>
      <c r="D268" s="51" t="s">
        <v>558</v>
      </c>
      <c r="E268" s="54" t="s">
        <v>560</v>
      </c>
      <c r="F268" s="78" t="s">
        <v>261</v>
      </c>
      <c r="G268" s="78">
        <v>76</v>
      </c>
      <c r="H268" s="76" t="s">
        <v>804</v>
      </c>
      <c r="I268" s="76">
        <f>VLOOKUP(B268,'[1]Danh sách SV dự thi vòng 2'!$B$7:$J$265,9,0)</f>
        <v>5</v>
      </c>
      <c r="J268" s="76" t="str">
        <f>VLOOKUP(B268,'[1]Danh sách SV dự thi vòng 2'!$B$7:$K$265,10,0)</f>
        <v>Level 3</v>
      </c>
      <c r="K268" s="76" t="s">
        <v>804</v>
      </c>
      <c r="L268" s="51" t="s">
        <v>812</v>
      </c>
      <c r="M268" s="51"/>
    </row>
    <row r="269" spans="1:13" s="83" customFormat="1" ht="30" customHeight="1" x14ac:dyDescent="0.45">
      <c r="A269" s="76">
        <v>268</v>
      </c>
      <c r="B269" s="51">
        <v>23146030</v>
      </c>
      <c r="C269" s="69" t="s">
        <v>561</v>
      </c>
      <c r="D269" s="51" t="s">
        <v>558</v>
      </c>
      <c r="E269" s="54" t="s">
        <v>502</v>
      </c>
      <c r="F269" s="78" t="s">
        <v>547</v>
      </c>
      <c r="G269" s="78">
        <v>50</v>
      </c>
      <c r="H269" s="76" t="s">
        <v>804</v>
      </c>
      <c r="I269" s="76">
        <f>VLOOKUP(B269,'[1]Danh sách SV dự thi vòng 2'!$B$7:$J$265,9,0)</f>
        <v>4</v>
      </c>
      <c r="J269" s="76" t="str">
        <f>VLOOKUP(B269,'[1]Danh sách SV dự thi vòng 2'!$B$7:$K$265,10,0)</f>
        <v>Level 3</v>
      </c>
      <c r="K269" s="76" t="s">
        <v>804</v>
      </c>
      <c r="L269" s="51" t="s">
        <v>812</v>
      </c>
      <c r="M269" s="51"/>
    </row>
    <row r="270" spans="1:13" s="83" customFormat="1" ht="30" customHeight="1" x14ac:dyDescent="0.45">
      <c r="A270" s="76">
        <v>269</v>
      </c>
      <c r="B270" s="51">
        <v>23161070</v>
      </c>
      <c r="C270" s="69" t="s">
        <v>562</v>
      </c>
      <c r="D270" s="51" t="s">
        <v>558</v>
      </c>
      <c r="E270" s="54" t="s">
        <v>563</v>
      </c>
      <c r="F270" s="78" t="s">
        <v>207</v>
      </c>
      <c r="G270" s="78">
        <v>61</v>
      </c>
      <c r="H270" s="76" t="s">
        <v>804</v>
      </c>
      <c r="I270" s="76">
        <f>VLOOKUP(B270,'[1]Danh sách SV dự thi vòng 2'!$B$7:$J$265,9,0)</f>
        <v>4</v>
      </c>
      <c r="J270" s="76" t="str">
        <f>VLOOKUP(B270,'[1]Danh sách SV dự thi vòng 2'!$B$7:$K$265,10,0)</f>
        <v>Level 3</v>
      </c>
      <c r="K270" s="76" t="s">
        <v>804</v>
      </c>
      <c r="L270" s="51" t="s">
        <v>812</v>
      </c>
      <c r="M270" s="51"/>
    </row>
    <row r="271" spans="1:13" s="83" customFormat="1" ht="30" customHeight="1" x14ac:dyDescent="0.45">
      <c r="A271" s="76">
        <v>270</v>
      </c>
      <c r="B271" s="51">
        <v>23110055</v>
      </c>
      <c r="C271" s="69" t="s">
        <v>471</v>
      </c>
      <c r="D271" s="51" t="s">
        <v>564</v>
      </c>
      <c r="E271" s="54" t="s">
        <v>565</v>
      </c>
      <c r="F271" s="78" t="s">
        <v>133</v>
      </c>
      <c r="G271" s="78">
        <v>61</v>
      </c>
      <c r="H271" s="76" t="s">
        <v>804</v>
      </c>
      <c r="I271" s="76">
        <f>VLOOKUP(B271,'[1]Danh sách SV dự thi vòng 2'!$B$7:$J$265,9,0)</f>
        <v>4</v>
      </c>
      <c r="J271" s="76" t="str">
        <f>VLOOKUP(B271,'[1]Danh sách SV dự thi vòng 2'!$B$7:$K$265,10,0)</f>
        <v>Level 3</v>
      </c>
      <c r="K271" s="76" t="s">
        <v>804</v>
      </c>
      <c r="L271" s="51" t="s">
        <v>812</v>
      </c>
      <c r="M271" s="51"/>
    </row>
    <row r="272" spans="1:13" s="83" customFormat="1" ht="30" customHeight="1" x14ac:dyDescent="0.45">
      <c r="A272" s="76">
        <v>271</v>
      </c>
      <c r="B272" s="51">
        <v>23110056</v>
      </c>
      <c r="C272" s="69" t="s">
        <v>566</v>
      </c>
      <c r="D272" s="51" t="s">
        <v>564</v>
      </c>
      <c r="E272" s="54" t="s">
        <v>209</v>
      </c>
      <c r="F272" s="78" t="s">
        <v>219</v>
      </c>
      <c r="G272" s="78">
        <v>75</v>
      </c>
      <c r="H272" s="76" t="s">
        <v>804</v>
      </c>
      <c r="I272" s="76">
        <f>VLOOKUP(B272,'[1]Danh sách SV dự thi vòng 2'!$B$7:$J$265,9,0)</f>
        <v>4</v>
      </c>
      <c r="J272" s="76" t="str">
        <f>VLOOKUP(B272,'[1]Danh sách SV dự thi vòng 2'!$B$7:$K$265,10,0)</f>
        <v>Level 3</v>
      </c>
      <c r="K272" s="76" t="s">
        <v>804</v>
      </c>
      <c r="L272" s="51" t="s">
        <v>812</v>
      </c>
      <c r="M272" s="51"/>
    </row>
    <row r="273" spans="1:13" s="83" customFormat="1" ht="30" customHeight="1" x14ac:dyDescent="0.45">
      <c r="A273" s="76">
        <v>272</v>
      </c>
      <c r="B273" s="51">
        <v>23110057</v>
      </c>
      <c r="C273" s="69" t="s">
        <v>567</v>
      </c>
      <c r="D273" s="51" t="s">
        <v>564</v>
      </c>
      <c r="E273" s="54" t="s">
        <v>568</v>
      </c>
      <c r="F273" s="78" t="s">
        <v>219</v>
      </c>
      <c r="G273" s="78">
        <v>63</v>
      </c>
      <c r="H273" s="76" t="s">
        <v>804</v>
      </c>
      <c r="I273" s="76">
        <f>VLOOKUP(B273,'[1]Danh sách SV dự thi vòng 2'!$B$7:$J$265,9,0)</f>
        <v>3</v>
      </c>
      <c r="J273" s="76" t="str">
        <f>VLOOKUP(B273,'[1]Danh sách SV dự thi vòng 2'!$B$7:$K$265,10,0)</f>
        <v>Level 3</v>
      </c>
      <c r="K273" s="76" t="s">
        <v>804</v>
      </c>
      <c r="L273" s="51" t="s">
        <v>812</v>
      </c>
      <c r="M273" s="51"/>
    </row>
    <row r="274" spans="1:13" s="83" customFormat="1" ht="30" customHeight="1" x14ac:dyDescent="0.45">
      <c r="A274" s="76">
        <v>273</v>
      </c>
      <c r="B274" s="51">
        <v>23142049</v>
      </c>
      <c r="C274" s="69" t="s">
        <v>569</v>
      </c>
      <c r="D274" s="51" t="s">
        <v>564</v>
      </c>
      <c r="E274" s="54" t="s">
        <v>570</v>
      </c>
      <c r="F274" s="78" t="s">
        <v>77</v>
      </c>
      <c r="G274" s="78">
        <v>65</v>
      </c>
      <c r="H274" s="76" t="s">
        <v>804</v>
      </c>
      <c r="I274" s="76">
        <f>VLOOKUP(B274,'[1]Danh sách SV dự thi vòng 2'!$B$7:$J$265,9,0)</f>
        <v>4</v>
      </c>
      <c r="J274" s="76" t="str">
        <f>VLOOKUP(B274,'[1]Danh sách SV dự thi vòng 2'!$B$7:$K$265,10,0)</f>
        <v>Level 3</v>
      </c>
      <c r="K274" s="76" t="s">
        <v>804</v>
      </c>
      <c r="L274" s="51" t="s">
        <v>812</v>
      </c>
      <c r="M274" s="51"/>
    </row>
    <row r="275" spans="1:13" s="83" customFormat="1" ht="30" customHeight="1" x14ac:dyDescent="0.45">
      <c r="A275" s="76">
        <v>274</v>
      </c>
      <c r="B275" s="51">
        <v>23142050</v>
      </c>
      <c r="C275" s="69" t="s">
        <v>571</v>
      </c>
      <c r="D275" s="51" t="s">
        <v>564</v>
      </c>
      <c r="E275" s="54" t="s">
        <v>572</v>
      </c>
      <c r="F275" s="78" t="s">
        <v>137</v>
      </c>
      <c r="G275" s="78">
        <v>65</v>
      </c>
      <c r="H275" s="76" t="s">
        <v>804</v>
      </c>
      <c r="I275" s="76">
        <f>VLOOKUP(B275,'[1]Danh sách SV dự thi vòng 2'!$B$7:$J$265,9,0)</f>
        <v>4</v>
      </c>
      <c r="J275" s="76" t="str">
        <f>VLOOKUP(B275,'[1]Danh sách SV dự thi vòng 2'!$B$7:$K$265,10,0)</f>
        <v>Level 3</v>
      </c>
      <c r="K275" s="76" t="s">
        <v>804</v>
      </c>
      <c r="L275" s="51" t="s">
        <v>812</v>
      </c>
      <c r="M275" s="51"/>
    </row>
    <row r="276" spans="1:13" s="83" customFormat="1" ht="30" customHeight="1" x14ac:dyDescent="0.45">
      <c r="A276" s="76">
        <v>275</v>
      </c>
      <c r="B276" s="51">
        <v>23145031</v>
      </c>
      <c r="C276" s="69" t="s">
        <v>573</v>
      </c>
      <c r="D276" s="51" t="s">
        <v>564</v>
      </c>
      <c r="E276" s="54" t="s">
        <v>574</v>
      </c>
      <c r="F276" s="78" t="s">
        <v>261</v>
      </c>
      <c r="G276" s="78">
        <v>57</v>
      </c>
      <c r="H276" s="76" t="s">
        <v>804</v>
      </c>
      <c r="I276" s="76">
        <f>VLOOKUP(B276,'[1]Danh sách SV dự thi vòng 2'!$B$7:$J$265,9,0)</f>
        <v>3</v>
      </c>
      <c r="J276" s="76" t="str">
        <f>VLOOKUP(B276,'[1]Danh sách SV dự thi vòng 2'!$B$7:$K$265,10,0)</f>
        <v>Level 3</v>
      </c>
      <c r="K276" s="76" t="s">
        <v>804</v>
      </c>
      <c r="L276" s="51" t="s">
        <v>812</v>
      </c>
      <c r="M276" s="51"/>
    </row>
    <row r="277" spans="1:13" s="83" customFormat="1" ht="30" customHeight="1" x14ac:dyDescent="0.45">
      <c r="A277" s="76">
        <v>276</v>
      </c>
      <c r="B277" s="51">
        <v>23151023</v>
      </c>
      <c r="C277" s="69" t="s">
        <v>575</v>
      </c>
      <c r="D277" s="51" t="s">
        <v>564</v>
      </c>
      <c r="E277" s="54" t="s">
        <v>576</v>
      </c>
      <c r="F277" s="78" t="s">
        <v>148</v>
      </c>
      <c r="G277" s="78">
        <v>52</v>
      </c>
      <c r="H277" s="76" t="s">
        <v>804</v>
      </c>
      <c r="I277" s="76">
        <f>VLOOKUP(B277,'[1]Danh sách SV dự thi vòng 2'!$B$7:$J$265,9,0)</f>
        <v>3</v>
      </c>
      <c r="J277" s="76" t="str">
        <f>VLOOKUP(B277,'[1]Danh sách SV dự thi vòng 2'!$B$7:$K$265,10,0)</f>
        <v>Level 3</v>
      </c>
      <c r="K277" s="76" t="s">
        <v>804</v>
      </c>
      <c r="L277" s="51" t="s">
        <v>812</v>
      </c>
      <c r="M277" s="51"/>
    </row>
    <row r="278" spans="1:13" s="83" customFormat="1" ht="30" customHeight="1" x14ac:dyDescent="0.45">
      <c r="A278" s="76">
        <v>277</v>
      </c>
      <c r="B278" s="51">
        <v>23161071</v>
      </c>
      <c r="C278" s="69" t="s">
        <v>577</v>
      </c>
      <c r="D278" s="51" t="s">
        <v>564</v>
      </c>
      <c r="E278" s="54" t="s">
        <v>578</v>
      </c>
      <c r="F278" s="78" t="s">
        <v>175</v>
      </c>
      <c r="G278" s="78"/>
      <c r="H278" s="76" t="s">
        <v>805</v>
      </c>
      <c r="I278" s="51"/>
      <c r="J278" s="51"/>
      <c r="K278" s="76" t="s">
        <v>805</v>
      </c>
      <c r="L278" s="51" t="s">
        <v>812</v>
      </c>
      <c r="M278" s="51"/>
    </row>
    <row r="279" spans="1:13" s="83" customFormat="1" ht="30" customHeight="1" x14ac:dyDescent="0.45">
      <c r="A279" s="76">
        <v>278</v>
      </c>
      <c r="B279" s="51">
        <v>23161072</v>
      </c>
      <c r="C279" s="69" t="s">
        <v>579</v>
      </c>
      <c r="D279" s="51" t="s">
        <v>564</v>
      </c>
      <c r="E279" s="54" t="s">
        <v>124</v>
      </c>
      <c r="F279" s="78" t="s">
        <v>175</v>
      </c>
      <c r="G279" s="78">
        <v>71</v>
      </c>
      <c r="H279" s="76" t="s">
        <v>804</v>
      </c>
      <c r="I279" s="76">
        <f>VLOOKUP(B279,'[1]Danh sách SV dự thi vòng 2'!$B$7:$J$265,9,0)</f>
        <v>4</v>
      </c>
      <c r="J279" s="76" t="str">
        <f>VLOOKUP(B279,'[1]Danh sách SV dự thi vòng 2'!$B$7:$K$265,10,0)</f>
        <v>Level 3</v>
      </c>
      <c r="K279" s="76" t="s">
        <v>804</v>
      </c>
      <c r="L279" s="51" t="s">
        <v>812</v>
      </c>
      <c r="M279" s="51"/>
    </row>
    <row r="280" spans="1:13" s="83" customFormat="1" ht="30" customHeight="1" x14ac:dyDescent="0.45">
      <c r="A280" s="76">
        <v>279</v>
      </c>
      <c r="B280" s="51">
        <v>23161073</v>
      </c>
      <c r="C280" s="69" t="s">
        <v>580</v>
      </c>
      <c r="D280" s="51" t="s">
        <v>564</v>
      </c>
      <c r="E280" s="54" t="s">
        <v>581</v>
      </c>
      <c r="F280" s="78" t="s">
        <v>207</v>
      </c>
      <c r="G280" s="78"/>
      <c r="H280" s="76" t="s">
        <v>805</v>
      </c>
      <c r="I280" s="51"/>
      <c r="J280" s="51"/>
      <c r="K280" s="76" t="s">
        <v>805</v>
      </c>
      <c r="L280" s="51" t="s">
        <v>812</v>
      </c>
      <c r="M280" s="51"/>
    </row>
    <row r="281" spans="1:13" s="83" customFormat="1" ht="30" customHeight="1" x14ac:dyDescent="0.45">
      <c r="A281" s="76">
        <v>280</v>
      </c>
      <c r="B281" s="51">
        <v>23142052</v>
      </c>
      <c r="C281" s="69" t="s">
        <v>582</v>
      </c>
      <c r="D281" s="51" t="s">
        <v>583</v>
      </c>
      <c r="E281" s="54" t="s">
        <v>493</v>
      </c>
      <c r="F281" s="78" t="s">
        <v>77</v>
      </c>
      <c r="G281" s="78">
        <v>67</v>
      </c>
      <c r="H281" s="76" t="s">
        <v>804</v>
      </c>
      <c r="I281" s="76">
        <f>VLOOKUP(B281,'[1]Danh sách SV dự thi vòng 2'!$B$7:$J$265,9,0)</f>
        <v>3</v>
      </c>
      <c r="J281" s="76" t="str">
        <f>VLOOKUP(B281,'[1]Danh sách SV dự thi vòng 2'!$B$7:$K$265,10,0)</f>
        <v>Level 3</v>
      </c>
      <c r="K281" s="76" t="s">
        <v>804</v>
      </c>
      <c r="L281" s="51" t="s">
        <v>812</v>
      </c>
      <c r="M281" s="51"/>
    </row>
    <row r="282" spans="1:13" s="83" customFormat="1" ht="30" customHeight="1" x14ac:dyDescent="0.45">
      <c r="A282" s="76">
        <v>281</v>
      </c>
      <c r="B282" s="51">
        <v>23151025</v>
      </c>
      <c r="C282" s="69" t="s">
        <v>584</v>
      </c>
      <c r="D282" s="51" t="s">
        <v>583</v>
      </c>
      <c r="E282" s="54" t="s">
        <v>560</v>
      </c>
      <c r="F282" s="78" t="s">
        <v>148</v>
      </c>
      <c r="G282" s="78">
        <v>62</v>
      </c>
      <c r="H282" s="76" t="s">
        <v>804</v>
      </c>
      <c r="I282" s="76">
        <f>VLOOKUP(B282,'[1]Danh sách SV dự thi vòng 2'!$B$7:$J$265,9,0)</f>
        <v>5</v>
      </c>
      <c r="J282" s="76" t="str">
        <f>VLOOKUP(B282,'[1]Danh sách SV dự thi vòng 2'!$B$7:$K$265,10,0)</f>
        <v>Level 3</v>
      </c>
      <c r="K282" s="76" t="s">
        <v>804</v>
      </c>
      <c r="L282" s="51" t="s">
        <v>812</v>
      </c>
      <c r="M282" s="51"/>
    </row>
    <row r="283" spans="1:13" s="83" customFormat="1" ht="30" customHeight="1" x14ac:dyDescent="0.45">
      <c r="A283" s="76">
        <v>282</v>
      </c>
      <c r="B283" s="51">
        <v>23116028</v>
      </c>
      <c r="C283" s="69" t="s">
        <v>585</v>
      </c>
      <c r="D283" s="51" t="s">
        <v>586</v>
      </c>
      <c r="E283" s="54" t="s">
        <v>385</v>
      </c>
      <c r="F283" s="78" t="s">
        <v>337</v>
      </c>
      <c r="G283" s="78">
        <v>64</v>
      </c>
      <c r="H283" s="76" t="s">
        <v>804</v>
      </c>
      <c r="I283" s="76">
        <f>VLOOKUP(B283,'[1]Danh sách SV dự thi vòng 2'!$B$7:$J$265,9,0)</f>
        <v>0</v>
      </c>
      <c r="J283" s="76" t="str">
        <f>VLOOKUP(B283,'[1]Danh sách SV dự thi vòng 2'!$B$7:$K$265,10,0)</f>
        <v>Level 2</v>
      </c>
      <c r="K283" s="76" t="s">
        <v>806</v>
      </c>
      <c r="L283" s="51" t="s">
        <v>812</v>
      </c>
      <c r="M283" s="51"/>
    </row>
    <row r="284" spans="1:13" s="83" customFormat="1" ht="30" customHeight="1" x14ac:dyDescent="0.45">
      <c r="A284" s="76">
        <v>283</v>
      </c>
      <c r="B284" s="51">
        <v>23146031</v>
      </c>
      <c r="C284" s="69" t="s">
        <v>587</v>
      </c>
      <c r="D284" s="51" t="s">
        <v>586</v>
      </c>
      <c r="E284" s="54" t="s">
        <v>342</v>
      </c>
      <c r="F284" s="78" t="s">
        <v>86</v>
      </c>
      <c r="G284" s="78">
        <v>78</v>
      </c>
      <c r="H284" s="76" t="s">
        <v>804</v>
      </c>
      <c r="I284" s="76">
        <f>VLOOKUP(B284,'[1]Danh sách SV dự thi vòng 2'!$B$7:$J$265,9,0)</f>
        <v>5</v>
      </c>
      <c r="J284" s="76" t="str">
        <f>VLOOKUP(B284,'[1]Danh sách SV dự thi vòng 2'!$B$7:$K$265,10,0)</f>
        <v>Level 3</v>
      </c>
      <c r="K284" s="76" t="s">
        <v>804</v>
      </c>
      <c r="L284" s="51" t="s">
        <v>812</v>
      </c>
      <c r="M284" s="51"/>
    </row>
    <row r="285" spans="1:13" s="83" customFormat="1" ht="30" customHeight="1" x14ac:dyDescent="0.45">
      <c r="A285" s="76">
        <v>284</v>
      </c>
      <c r="B285" s="51">
        <v>23110058</v>
      </c>
      <c r="C285" s="69" t="s">
        <v>220</v>
      </c>
      <c r="D285" s="51" t="s">
        <v>588</v>
      </c>
      <c r="E285" s="54" t="s">
        <v>54</v>
      </c>
      <c r="F285" s="78" t="s">
        <v>104</v>
      </c>
      <c r="G285" s="78">
        <v>51</v>
      </c>
      <c r="H285" s="76" t="s">
        <v>804</v>
      </c>
      <c r="I285" s="76">
        <f>VLOOKUP(B285,'[1]Danh sách SV dự thi vòng 2'!$B$7:$J$265,9,0)</f>
        <v>3</v>
      </c>
      <c r="J285" s="76" t="str">
        <f>VLOOKUP(B285,'[1]Danh sách SV dự thi vòng 2'!$B$7:$K$265,10,0)</f>
        <v>Level 3</v>
      </c>
      <c r="K285" s="76" t="s">
        <v>804</v>
      </c>
      <c r="L285" s="51" t="s">
        <v>812</v>
      </c>
      <c r="M285" s="51"/>
    </row>
    <row r="286" spans="1:13" s="83" customFormat="1" ht="30" customHeight="1" x14ac:dyDescent="0.45">
      <c r="A286" s="76">
        <v>285</v>
      </c>
      <c r="B286" s="51">
        <v>23110059</v>
      </c>
      <c r="C286" s="69" t="s">
        <v>589</v>
      </c>
      <c r="D286" s="51" t="s">
        <v>588</v>
      </c>
      <c r="E286" s="54" t="s">
        <v>590</v>
      </c>
      <c r="F286" s="78" t="s">
        <v>133</v>
      </c>
      <c r="G286" s="78">
        <v>52</v>
      </c>
      <c r="H286" s="76" t="s">
        <v>804</v>
      </c>
      <c r="I286" s="76">
        <f>VLOOKUP(B286,'[1]Danh sách SV dự thi vòng 2'!$B$7:$J$265,9,0)</f>
        <v>1</v>
      </c>
      <c r="J286" s="76" t="str">
        <f>VLOOKUP(B286,'[1]Danh sách SV dự thi vòng 2'!$B$7:$K$265,10,0)</f>
        <v>Level 2</v>
      </c>
      <c r="K286" s="76" t="s">
        <v>806</v>
      </c>
      <c r="L286" s="51" t="s">
        <v>812</v>
      </c>
      <c r="M286" s="51"/>
    </row>
    <row r="287" spans="1:13" s="83" customFormat="1" ht="30" customHeight="1" x14ac:dyDescent="0.45">
      <c r="A287" s="76">
        <v>286</v>
      </c>
      <c r="B287" s="51">
        <v>23119032</v>
      </c>
      <c r="C287" s="69" t="s">
        <v>591</v>
      </c>
      <c r="D287" s="51" t="s">
        <v>588</v>
      </c>
      <c r="E287" s="54" t="s">
        <v>592</v>
      </c>
      <c r="F287" s="78" t="s">
        <v>195</v>
      </c>
      <c r="G287" s="78">
        <v>56</v>
      </c>
      <c r="H287" s="76" t="s">
        <v>804</v>
      </c>
      <c r="I287" s="76">
        <f>VLOOKUP(B287,'[1]Danh sách SV dự thi vòng 2'!$B$7:$J$265,9,0)</f>
        <v>4</v>
      </c>
      <c r="J287" s="76" t="str">
        <f>VLOOKUP(B287,'[1]Danh sách SV dự thi vòng 2'!$B$7:$K$265,10,0)</f>
        <v>Level 3</v>
      </c>
      <c r="K287" s="76" t="s">
        <v>804</v>
      </c>
      <c r="L287" s="51" t="s">
        <v>812</v>
      </c>
      <c r="M287" s="51"/>
    </row>
    <row r="288" spans="1:13" s="83" customFormat="1" ht="30" customHeight="1" x14ac:dyDescent="0.45">
      <c r="A288" s="76">
        <v>287</v>
      </c>
      <c r="B288" s="51">
        <v>23124032</v>
      </c>
      <c r="C288" s="69" t="s">
        <v>53</v>
      </c>
      <c r="D288" s="51" t="s">
        <v>588</v>
      </c>
      <c r="E288" s="54" t="s">
        <v>593</v>
      </c>
      <c r="F288" s="78" t="s">
        <v>68</v>
      </c>
      <c r="G288" s="78">
        <v>59</v>
      </c>
      <c r="H288" s="76" t="s">
        <v>804</v>
      </c>
      <c r="I288" s="76">
        <f>VLOOKUP(B288,'[1]Danh sách SV dự thi vòng 2'!$B$7:$J$265,9,0)</f>
        <v>2</v>
      </c>
      <c r="J288" s="76" t="str">
        <f>VLOOKUP(B288,'[1]Danh sách SV dự thi vòng 2'!$B$7:$K$265,10,0)</f>
        <v>Level 2</v>
      </c>
      <c r="K288" s="76" t="s">
        <v>806</v>
      </c>
      <c r="L288" s="51" t="s">
        <v>812</v>
      </c>
      <c r="M288" s="51"/>
    </row>
    <row r="289" spans="1:13" s="83" customFormat="1" ht="30" customHeight="1" x14ac:dyDescent="0.45">
      <c r="A289" s="76">
        <v>288</v>
      </c>
      <c r="B289" s="51">
        <v>23143078</v>
      </c>
      <c r="C289" s="69" t="s">
        <v>376</v>
      </c>
      <c r="D289" s="51" t="s">
        <v>588</v>
      </c>
      <c r="E289" s="54" t="s">
        <v>124</v>
      </c>
      <c r="F289" s="78" t="s">
        <v>246</v>
      </c>
      <c r="G289" s="78">
        <v>78</v>
      </c>
      <c r="H289" s="76" t="s">
        <v>804</v>
      </c>
      <c r="I289" s="76">
        <f>VLOOKUP(B289,'[1]Danh sách SV dự thi vòng 2'!$B$7:$J$265,9,0)</f>
        <v>4</v>
      </c>
      <c r="J289" s="76" t="str">
        <f>VLOOKUP(B289,'[1]Danh sách SV dự thi vòng 2'!$B$7:$K$265,10,0)</f>
        <v>Level 3</v>
      </c>
      <c r="K289" s="76" t="s">
        <v>804</v>
      </c>
      <c r="L289" s="51" t="s">
        <v>812</v>
      </c>
      <c r="M289" s="51"/>
    </row>
    <row r="290" spans="1:13" s="83" customFormat="1" ht="30" customHeight="1" x14ac:dyDescent="0.45">
      <c r="A290" s="76">
        <v>289</v>
      </c>
      <c r="B290" s="51">
        <v>23144032</v>
      </c>
      <c r="C290" s="69" t="s">
        <v>594</v>
      </c>
      <c r="D290" s="51" t="s">
        <v>588</v>
      </c>
      <c r="E290" s="54" t="s">
        <v>595</v>
      </c>
      <c r="F290" s="78" t="s">
        <v>178</v>
      </c>
      <c r="G290" s="78"/>
      <c r="H290" s="76" t="s">
        <v>805</v>
      </c>
      <c r="I290" s="51"/>
      <c r="J290" s="51"/>
      <c r="K290" s="76" t="s">
        <v>805</v>
      </c>
      <c r="L290" s="51" t="s">
        <v>812</v>
      </c>
      <c r="M290" s="51"/>
    </row>
    <row r="291" spans="1:13" s="83" customFormat="1" ht="30" customHeight="1" x14ac:dyDescent="0.45">
      <c r="A291" s="76">
        <v>290</v>
      </c>
      <c r="B291" s="51">
        <v>23161074</v>
      </c>
      <c r="C291" s="69" t="s">
        <v>596</v>
      </c>
      <c r="D291" s="51" t="s">
        <v>588</v>
      </c>
      <c r="E291" s="54" t="s">
        <v>435</v>
      </c>
      <c r="F291" s="78" t="s">
        <v>89</v>
      </c>
      <c r="G291" s="78">
        <v>69</v>
      </c>
      <c r="H291" s="76" t="s">
        <v>804</v>
      </c>
      <c r="I291" s="76">
        <f>VLOOKUP(B291,'[1]Danh sách SV dự thi vòng 2'!$B$7:$J$265,9,0)</f>
        <v>5</v>
      </c>
      <c r="J291" s="76" t="str">
        <f>VLOOKUP(B291,'[1]Danh sách SV dự thi vòng 2'!$B$7:$K$265,10,0)</f>
        <v>Level 3</v>
      </c>
      <c r="K291" s="76" t="s">
        <v>804</v>
      </c>
      <c r="L291" s="51" t="s">
        <v>812</v>
      </c>
      <c r="M291" s="51"/>
    </row>
    <row r="292" spans="1:13" s="83" customFormat="1" ht="30" customHeight="1" x14ac:dyDescent="0.45">
      <c r="A292" s="76">
        <v>291</v>
      </c>
      <c r="B292" s="51">
        <v>23119030</v>
      </c>
      <c r="C292" s="69" t="s">
        <v>597</v>
      </c>
      <c r="D292" s="51" t="s">
        <v>598</v>
      </c>
      <c r="E292" s="54" t="s">
        <v>307</v>
      </c>
      <c r="F292" s="78" t="s">
        <v>65</v>
      </c>
      <c r="G292" s="78">
        <v>46</v>
      </c>
      <c r="H292" s="76" t="s">
        <v>804</v>
      </c>
      <c r="I292" s="76">
        <f>VLOOKUP(B292,'[1]Danh sách SV dự thi vòng 2'!$B$7:$J$265,9,0)</f>
        <v>3</v>
      </c>
      <c r="J292" s="76" t="str">
        <f>VLOOKUP(B292,'[1]Danh sách SV dự thi vòng 2'!$B$7:$K$265,10,0)</f>
        <v>Level 3</v>
      </c>
      <c r="K292" s="76" t="s">
        <v>804</v>
      </c>
      <c r="L292" s="51" t="s">
        <v>812</v>
      </c>
      <c r="M292" s="51"/>
    </row>
    <row r="293" spans="1:13" s="83" customFormat="1" ht="30" customHeight="1" x14ac:dyDescent="0.45">
      <c r="A293" s="76">
        <v>292</v>
      </c>
      <c r="B293" s="51">
        <v>23119031</v>
      </c>
      <c r="C293" s="69" t="s">
        <v>145</v>
      </c>
      <c r="D293" s="51" t="s">
        <v>598</v>
      </c>
      <c r="E293" s="54" t="s">
        <v>599</v>
      </c>
      <c r="F293" s="78" t="s">
        <v>195</v>
      </c>
      <c r="G293" s="78">
        <v>75</v>
      </c>
      <c r="H293" s="76" t="s">
        <v>804</v>
      </c>
      <c r="I293" s="76">
        <f>VLOOKUP(B293,'[1]Danh sách SV dự thi vòng 2'!$B$7:$J$265,9,0)</f>
        <v>4</v>
      </c>
      <c r="J293" s="76" t="str">
        <f>VLOOKUP(B293,'[1]Danh sách SV dự thi vòng 2'!$B$7:$K$265,10,0)</f>
        <v>Level 3</v>
      </c>
      <c r="K293" s="76" t="s">
        <v>804</v>
      </c>
      <c r="L293" s="51" t="s">
        <v>812</v>
      </c>
      <c r="M293" s="51"/>
    </row>
    <row r="294" spans="1:13" s="83" customFormat="1" ht="30" customHeight="1" x14ac:dyDescent="0.45">
      <c r="A294" s="76">
        <v>293</v>
      </c>
      <c r="B294" s="51">
        <v>23146032</v>
      </c>
      <c r="C294" s="69" t="s">
        <v>600</v>
      </c>
      <c r="D294" s="51" t="s">
        <v>598</v>
      </c>
      <c r="E294" s="54" t="s">
        <v>351</v>
      </c>
      <c r="F294" s="78" t="s">
        <v>547</v>
      </c>
      <c r="G294" s="78">
        <v>51</v>
      </c>
      <c r="H294" s="76" t="s">
        <v>804</v>
      </c>
      <c r="I294" s="76">
        <f>VLOOKUP(B294,'[1]Danh sách SV dự thi vòng 2'!$B$7:$J$265,9,0)</f>
        <v>3</v>
      </c>
      <c r="J294" s="76" t="str">
        <f>VLOOKUP(B294,'[1]Danh sách SV dự thi vòng 2'!$B$7:$K$265,10,0)</f>
        <v>Level 3</v>
      </c>
      <c r="K294" s="76" t="s">
        <v>804</v>
      </c>
      <c r="L294" s="51" t="s">
        <v>812</v>
      </c>
      <c r="M294" s="51"/>
    </row>
    <row r="295" spans="1:13" s="83" customFormat="1" ht="30" customHeight="1" x14ac:dyDescent="0.45">
      <c r="A295" s="76">
        <v>294</v>
      </c>
      <c r="B295" s="51">
        <v>23145020</v>
      </c>
      <c r="C295" s="69" t="s">
        <v>832</v>
      </c>
      <c r="D295" s="51" t="s">
        <v>789</v>
      </c>
      <c r="E295" s="54" t="s">
        <v>790</v>
      </c>
      <c r="F295" s="78" t="s">
        <v>827</v>
      </c>
      <c r="G295" s="78">
        <v>49</v>
      </c>
      <c r="H295" s="76" t="s">
        <v>804</v>
      </c>
      <c r="I295" s="76">
        <f>VLOOKUP(B295,'[1]Danh sách SV dự thi vòng 2'!$B$7:$J$265,9,0)</f>
        <v>2</v>
      </c>
      <c r="J295" s="76" t="str">
        <f>VLOOKUP(B295,'[1]Danh sách SV dự thi vòng 2'!$B$7:$K$265,10,0)</f>
        <v>Level 2</v>
      </c>
      <c r="K295" s="76" t="s">
        <v>806</v>
      </c>
      <c r="L295" s="51" t="s">
        <v>812</v>
      </c>
      <c r="M295" s="51"/>
    </row>
    <row r="296" spans="1:13" s="83" customFormat="1" ht="30" customHeight="1" x14ac:dyDescent="0.45">
      <c r="A296" s="76">
        <v>295</v>
      </c>
      <c r="B296" s="51">
        <v>23151026</v>
      </c>
      <c r="C296" s="69" t="s">
        <v>601</v>
      </c>
      <c r="D296" s="51" t="s">
        <v>602</v>
      </c>
      <c r="E296" s="54" t="s">
        <v>454</v>
      </c>
      <c r="F296" s="78" t="s">
        <v>55</v>
      </c>
      <c r="G296" s="78">
        <v>44</v>
      </c>
      <c r="H296" s="76" t="s">
        <v>806</v>
      </c>
      <c r="I296" s="51"/>
      <c r="J296" s="51"/>
      <c r="K296" s="76" t="s">
        <v>806</v>
      </c>
      <c r="L296" s="51" t="s">
        <v>814</v>
      </c>
      <c r="M296" s="51"/>
    </row>
    <row r="297" spans="1:13" s="83" customFormat="1" ht="30" customHeight="1" x14ac:dyDescent="0.45">
      <c r="A297" s="76">
        <v>296</v>
      </c>
      <c r="B297" s="51">
        <v>23151027</v>
      </c>
      <c r="C297" s="69" t="s">
        <v>603</v>
      </c>
      <c r="D297" s="51" t="s">
        <v>602</v>
      </c>
      <c r="E297" s="54" t="s">
        <v>124</v>
      </c>
      <c r="F297" s="78" t="s">
        <v>148</v>
      </c>
      <c r="G297" s="78">
        <v>54</v>
      </c>
      <c r="H297" s="76" t="s">
        <v>804</v>
      </c>
      <c r="I297" s="76">
        <f>VLOOKUP(B297,'[1]Danh sách SV dự thi vòng 2'!$B$7:$J$265,9,0)</f>
        <v>3</v>
      </c>
      <c r="J297" s="76" t="str">
        <f>VLOOKUP(B297,'[1]Danh sách SV dự thi vòng 2'!$B$7:$K$265,10,0)</f>
        <v>Level 3</v>
      </c>
      <c r="K297" s="76" t="s">
        <v>804</v>
      </c>
      <c r="L297" s="51" t="s">
        <v>814</v>
      </c>
      <c r="M297" s="51"/>
    </row>
    <row r="298" spans="1:13" s="83" customFormat="1" ht="30" customHeight="1" x14ac:dyDescent="0.45">
      <c r="A298" s="76">
        <v>297</v>
      </c>
      <c r="B298" s="51">
        <v>23116030</v>
      </c>
      <c r="C298" s="69" t="s">
        <v>604</v>
      </c>
      <c r="D298" s="51" t="s">
        <v>605</v>
      </c>
      <c r="E298" s="54" t="s">
        <v>606</v>
      </c>
      <c r="F298" s="78" t="s">
        <v>337</v>
      </c>
      <c r="G298" s="78">
        <v>39</v>
      </c>
      <c r="H298" s="76" t="s">
        <v>806</v>
      </c>
      <c r="I298" s="51"/>
      <c r="J298" s="51"/>
      <c r="K298" s="76" t="s">
        <v>806</v>
      </c>
      <c r="L298" s="51" t="s">
        <v>814</v>
      </c>
      <c r="M298" s="51"/>
    </row>
    <row r="299" spans="1:13" s="83" customFormat="1" ht="30" customHeight="1" x14ac:dyDescent="0.45">
      <c r="A299" s="76">
        <v>298</v>
      </c>
      <c r="B299" s="51">
        <v>23124033</v>
      </c>
      <c r="C299" s="69" t="s">
        <v>607</v>
      </c>
      <c r="D299" s="51" t="s">
        <v>605</v>
      </c>
      <c r="E299" s="54" t="s">
        <v>309</v>
      </c>
      <c r="F299" s="78" t="s">
        <v>68</v>
      </c>
      <c r="G299" s="78">
        <v>57</v>
      </c>
      <c r="H299" s="76" t="s">
        <v>804</v>
      </c>
      <c r="I299" s="76">
        <f>VLOOKUP(B299,'[1]Danh sách SV dự thi vòng 2'!$B$7:$J$265,9,0)</f>
        <v>3</v>
      </c>
      <c r="J299" s="76" t="str">
        <f>VLOOKUP(B299,'[1]Danh sách SV dự thi vòng 2'!$B$7:$K$265,10,0)</f>
        <v>Level 3</v>
      </c>
      <c r="K299" s="76" t="s">
        <v>804</v>
      </c>
      <c r="L299" s="51" t="s">
        <v>814</v>
      </c>
      <c r="M299" s="51"/>
    </row>
    <row r="300" spans="1:13" s="83" customFormat="1" ht="30" customHeight="1" x14ac:dyDescent="0.45">
      <c r="A300" s="76">
        <v>299</v>
      </c>
      <c r="B300" s="51">
        <v>23124034</v>
      </c>
      <c r="C300" s="69" t="s">
        <v>608</v>
      </c>
      <c r="D300" s="51" t="s">
        <v>609</v>
      </c>
      <c r="E300" s="54" t="s">
        <v>610</v>
      </c>
      <c r="F300" s="78" t="s">
        <v>71</v>
      </c>
      <c r="G300" s="78">
        <v>63</v>
      </c>
      <c r="H300" s="76" t="s">
        <v>804</v>
      </c>
      <c r="I300" s="76">
        <f>VLOOKUP(B300,'[1]Danh sách SV dự thi vòng 2'!$B$7:$J$265,9,0)</f>
        <v>4</v>
      </c>
      <c r="J300" s="76" t="str">
        <f>VLOOKUP(B300,'[1]Danh sách SV dự thi vòng 2'!$B$7:$K$265,10,0)</f>
        <v>Level 3</v>
      </c>
      <c r="K300" s="76" t="s">
        <v>804</v>
      </c>
      <c r="L300" s="51" t="s">
        <v>814</v>
      </c>
      <c r="M300" s="51"/>
    </row>
    <row r="301" spans="1:13" s="83" customFormat="1" ht="30" customHeight="1" x14ac:dyDescent="0.45">
      <c r="A301" s="76">
        <v>300</v>
      </c>
      <c r="B301" s="51">
        <v>23161076</v>
      </c>
      <c r="C301" s="69" t="s">
        <v>611</v>
      </c>
      <c r="D301" s="51" t="s">
        <v>609</v>
      </c>
      <c r="E301" s="54" t="s">
        <v>612</v>
      </c>
      <c r="F301" s="78" t="s">
        <v>175</v>
      </c>
      <c r="G301" s="78">
        <v>44</v>
      </c>
      <c r="H301" s="76" t="s">
        <v>806</v>
      </c>
      <c r="I301" s="51"/>
      <c r="J301" s="51"/>
      <c r="K301" s="76" t="s">
        <v>806</v>
      </c>
      <c r="L301" s="51" t="s">
        <v>814</v>
      </c>
      <c r="M301" s="51"/>
    </row>
    <row r="302" spans="1:13" s="83" customFormat="1" ht="30" customHeight="1" x14ac:dyDescent="0.45">
      <c r="A302" s="76">
        <v>301</v>
      </c>
      <c r="B302" s="51">
        <v>23145033</v>
      </c>
      <c r="C302" s="69" t="s">
        <v>145</v>
      </c>
      <c r="D302" s="51" t="s">
        <v>613</v>
      </c>
      <c r="E302" s="54" t="s">
        <v>318</v>
      </c>
      <c r="F302" s="78" t="s">
        <v>52</v>
      </c>
      <c r="G302" s="78">
        <v>38</v>
      </c>
      <c r="H302" s="76" t="s">
        <v>806</v>
      </c>
      <c r="I302" s="51"/>
      <c r="J302" s="51"/>
      <c r="K302" s="76" t="s">
        <v>806</v>
      </c>
      <c r="L302" s="51" t="s">
        <v>814</v>
      </c>
      <c r="M302" s="51"/>
    </row>
    <row r="303" spans="1:13" s="83" customFormat="1" ht="30" customHeight="1" x14ac:dyDescent="0.45">
      <c r="A303" s="76">
        <v>302</v>
      </c>
      <c r="B303" s="51">
        <v>23146033</v>
      </c>
      <c r="C303" s="69" t="s">
        <v>614</v>
      </c>
      <c r="D303" s="51" t="s">
        <v>613</v>
      </c>
      <c r="E303" s="54" t="s">
        <v>615</v>
      </c>
      <c r="F303" s="78" t="s">
        <v>86</v>
      </c>
      <c r="G303" s="78">
        <v>75</v>
      </c>
      <c r="H303" s="76" t="s">
        <v>804</v>
      </c>
      <c r="I303" s="76">
        <f>VLOOKUP(B303,'[1]Danh sách SV dự thi vòng 2'!$B$7:$J$265,9,0)</f>
        <v>5</v>
      </c>
      <c r="J303" s="76" t="str">
        <f>VLOOKUP(B303,'[1]Danh sách SV dự thi vòng 2'!$B$7:$K$265,10,0)</f>
        <v>Level 3</v>
      </c>
      <c r="K303" s="76" t="s">
        <v>804</v>
      </c>
      <c r="L303" s="51" t="s">
        <v>814</v>
      </c>
      <c r="M303" s="51"/>
    </row>
    <row r="304" spans="1:13" s="83" customFormat="1" ht="30" customHeight="1" x14ac:dyDescent="0.45">
      <c r="A304" s="76">
        <v>303</v>
      </c>
      <c r="B304" s="51">
        <v>23149031</v>
      </c>
      <c r="C304" s="69" t="s">
        <v>616</v>
      </c>
      <c r="D304" s="51" t="s">
        <v>613</v>
      </c>
      <c r="E304" s="54" t="s">
        <v>342</v>
      </c>
      <c r="F304" s="78" t="s">
        <v>413</v>
      </c>
      <c r="G304" s="78">
        <v>69</v>
      </c>
      <c r="H304" s="76" t="s">
        <v>804</v>
      </c>
      <c r="I304" s="76">
        <f>VLOOKUP(B304,'[1]Danh sách SV dự thi vòng 2'!$B$7:$J$265,9,0)</f>
        <v>5</v>
      </c>
      <c r="J304" s="76" t="str">
        <f>VLOOKUP(B304,'[1]Danh sách SV dự thi vòng 2'!$B$7:$K$265,10,0)</f>
        <v>Level 3</v>
      </c>
      <c r="K304" s="76" t="s">
        <v>804</v>
      </c>
      <c r="L304" s="51" t="s">
        <v>814</v>
      </c>
      <c r="M304" s="51"/>
    </row>
    <row r="305" spans="1:13" s="83" customFormat="1" ht="30" customHeight="1" x14ac:dyDescent="0.45">
      <c r="A305" s="76">
        <v>304</v>
      </c>
      <c r="B305" s="51">
        <v>23142053</v>
      </c>
      <c r="C305" s="69" t="s">
        <v>75</v>
      </c>
      <c r="D305" s="51" t="s">
        <v>617</v>
      </c>
      <c r="E305" s="54" t="s">
        <v>618</v>
      </c>
      <c r="F305" s="78" t="s">
        <v>77</v>
      </c>
      <c r="G305" s="78">
        <v>55</v>
      </c>
      <c r="H305" s="76" t="s">
        <v>804</v>
      </c>
      <c r="I305" s="76">
        <f>VLOOKUP(B305,'[1]Danh sách SV dự thi vòng 2'!$B$7:$J$265,9,0)</f>
        <v>1</v>
      </c>
      <c r="J305" s="76" t="str">
        <f>VLOOKUP(B305,'[1]Danh sách SV dự thi vòng 2'!$B$7:$K$265,10,0)</f>
        <v>Level 2</v>
      </c>
      <c r="K305" s="76" t="s">
        <v>806</v>
      </c>
      <c r="L305" s="51" t="s">
        <v>814</v>
      </c>
      <c r="M305" s="51"/>
    </row>
    <row r="306" spans="1:13" s="83" customFormat="1" ht="30" customHeight="1" x14ac:dyDescent="0.45">
      <c r="A306" s="76">
        <v>305</v>
      </c>
      <c r="B306" s="51">
        <v>23145034</v>
      </c>
      <c r="C306" s="69" t="s">
        <v>619</v>
      </c>
      <c r="D306" s="51" t="s">
        <v>617</v>
      </c>
      <c r="E306" s="54" t="s">
        <v>397</v>
      </c>
      <c r="F306" s="78" t="s">
        <v>261</v>
      </c>
      <c r="G306" s="78">
        <v>72</v>
      </c>
      <c r="H306" s="76" t="s">
        <v>804</v>
      </c>
      <c r="I306" s="76">
        <f>VLOOKUP(B306,'[1]Danh sách SV dự thi vòng 2'!$B$7:$J$265,9,0)</f>
        <v>4</v>
      </c>
      <c r="J306" s="76" t="str">
        <f>VLOOKUP(B306,'[1]Danh sách SV dự thi vòng 2'!$B$7:$K$265,10,0)</f>
        <v>Level 3</v>
      </c>
      <c r="K306" s="76" t="s">
        <v>804</v>
      </c>
      <c r="L306" s="51" t="s">
        <v>814</v>
      </c>
      <c r="M306" s="51"/>
    </row>
    <row r="307" spans="1:13" s="83" customFormat="1" ht="30" customHeight="1" x14ac:dyDescent="0.45">
      <c r="A307" s="76">
        <v>306</v>
      </c>
      <c r="B307" s="51">
        <v>23146034</v>
      </c>
      <c r="C307" s="69" t="s">
        <v>620</v>
      </c>
      <c r="D307" s="51" t="s">
        <v>617</v>
      </c>
      <c r="E307" s="54" t="s">
        <v>144</v>
      </c>
      <c r="F307" s="78" t="s">
        <v>547</v>
      </c>
      <c r="G307" s="78">
        <v>69</v>
      </c>
      <c r="H307" s="76" t="s">
        <v>804</v>
      </c>
      <c r="I307" s="76">
        <f>VLOOKUP(B307,'[1]Danh sách SV dự thi vòng 2'!$B$7:$J$265,9,0)</f>
        <v>4</v>
      </c>
      <c r="J307" s="76" t="str">
        <f>VLOOKUP(B307,'[1]Danh sách SV dự thi vòng 2'!$B$7:$K$265,10,0)</f>
        <v>Level 3</v>
      </c>
      <c r="K307" s="76" t="s">
        <v>804</v>
      </c>
      <c r="L307" s="51" t="s">
        <v>814</v>
      </c>
      <c r="M307" s="51"/>
    </row>
    <row r="308" spans="1:13" s="83" customFormat="1" ht="30" customHeight="1" x14ac:dyDescent="0.45">
      <c r="A308" s="76">
        <v>307</v>
      </c>
      <c r="B308" s="51">
        <v>23151028</v>
      </c>
      <c r="C308" s="69" t="s">
        <v>621</v>
      </c>
      <c r="D308" s="51" t="s">
        <v>617</v>
      </c>
      <c r="E308" s="54" t="s">
        <v>518</v>
      </c>
      <c r="F308" s="78" t="s">
        <v>148</v>
      </c>
      <c r="G308" s="78">
        <v>45</v>
      </c>
      <c r="H308" s="76" t="s">
        <v>804</v>
      </c>
      <c r="I308" s="76">
        <f>VLOOKUP(B308,'[1]Danh sách SV dự thi vòng 2'!$B$7:$J$265,9,0)</f>
        <v>3</v>
      </c>
      <c r="J308" s="76" t="str">
        <f>VLOOKUP(B308,'[1]Danh sách SV dự thi vòng 2'!$B$7:$K$265,10,0)</f>
        <v>Level 3</v>
      </c>
      <c r="K308" s="76" t="s">
        <v>804</v>
      </c>
      <c r="L308" s="51" t="s">
        <v>814</v>
      </c>
      <c r="M308" s="51"/>
    </row>
    <row r="309" spans="1:13" s="83" customFormat="1" ht="30" customHeight="1" x14ac:dyDescent="0.45">
      <c r="A309" s="76">
        <v>308</v>
      </c>
      <c r="B309" s="51">
        <v>23146035</v>
      </c>
      <c r="C309" s="69" t="s">
        <v>622</v>
      </c>
      <c r="D309" s="51" t="s">
        <v>623</v>
      </c>
      <c r="E309" s="54" t="s">
        <v>624</v>
      </c>
      <c r="F309" s="78" t="s">
        <v>547</v>
      </c>
      <c r="G309" s="78">
        <v>72</v>
      </c>
      <c r="H309" s="76" t="s">
        <v>804</v>
      </c>
      <c r="I309" s="76">
        <f>VLOOKUP(B309,'[1]Danh sách SV dự thi vòng 2'!$B$7:$J$265,9,0)</f>
        <v>4</v>
      </c>
      <c r="J309" s="76" t="str">
        <f>VLOOKUP(B309,'[1]Danh sách SV dự thi vòng 2'!$B$7:$K$265,10,0)</f>
        <v>Level 3</v>
      </c>
      <c r="K309" s="76" t="s">
        <v>804</v>
      </c>
      <c r="L309" s="51" t="s">
        <v>814</v>
      </c>
      <c r="M309" s="51"/>
    </row>
    <row r="310" spans="1:13" s="83" customFormat="1" ht="30" customHeight="1" x14ac:dyDescent="0.45">
      <c r="A310" s="76">
        <v>309</v>
      </c>
      <c r="B310" s="51">
        <v>23149034</v>
      </c>
      <c r="C310" s="69" t="s">
        <v>237</v>
      </c>
      <c r="D310" s="51" t="s">
        <v>623</v>
      </c>
      <c r="E310" s="54" t="s">
        <v>624</v>
      </c>
      <c r="F310" s="78" t="s">
        <v>413</v>
      </c>
      <c r="G310" s="78">
        <v>55</v>
      </c>
      <c r="H310" s="76" t="s">
        <v>804</v>
      </c>
      <c r="I310" s="76">
        <f>VLOOKUP(B310,'[1]Danh sách SV dự thi vòng 2'!$B$7:$J$265,9,0)</f>
        <v>2</v>
      </c>
      <c r="J310" s="76" t="str">
        <f>VLOOKUP(B310,'[1]Danh sách SV dự thi vòng 2'!$B$7:$K$265,10,0)</f>
        <v>Level 2</v>
      </c>
      <c r="K310" s="76" t="s">
        <v>806</v>
      </c>
      <c r="L310" s="51" t="s">
        <v>814</v>
      </c>
      <c r="M310" s="51"/>
    </row>
    <row r="311" spans="1:13" s="83" customFormat="1" ht="30" customHeight="1" x14ac:dyDescent="0.45">
      <c r="A311" s="76">
        <v>310</v>
      </c>
      <c r="B311" s="51">
        <v>23151029</v>
      </c>
      <c r="C311" s="69" t="s">
        <v>191</v>
      </c>
      <c r="D311" s="51" t="s">
        <v>623</v>
      </c>
      <c r="E311" s="54" t="s">
        <v>139</v>
      </c>
      <c r="F311" s="78" t="s">
        <v>55</v>
      </c>
      <c r="G311" s="78">
        <v>66</v>
      </c>
      <c r="H311" s="76" t="s">
        <v>804</v>
      </c>
      <c r="I311" s="76">
        <f>VLOOKUP(B311,'[1]Danh sách SV dự thi vòng 2'!$B$7:$J$265,9,0)</f>
        <v>4</v>
      </c>
      <c r="J311" s="76" t="str">
        <f>VLOOKUP(B311,'[1]Danh sách SV dự thi vòng 2'!$B$7:$K$265,10,0)</f>
        <v>Level 3</v>
      </c>
      <c r="K311" s="76" t="s">
        <v>804</v>
      </c>
      <c r="L311" s="51" t="s">
        <v>814</v>
      </c>
      <c r="M311" s="51"/>
    </row>
    <row r="312" spans="1:13" s="83" customFormat="1" ht="30" customHeight="1" x14ac:dyDescent="0.45">
      <c r="A312" s="76">
        <v>311</v>
      </c>
      <c r="B312" s="51">
        <v>23119033</v>
      </c>
      <c r="C312" s="69" t="s">
        <v>294</v>
      </c>
      <c r="D312" s="51" t="s">
        <v>625</v>
      </c>
      <c r="E312" s="54" t="s">
        <v>144</v>
      </c>
      <c r="F312" s="78" t="s">
        <v>65</v>
      </c>
      <c r="G312" s="78">
        <v>61</v>
      </c>
      <c r="H312" s="76" t="s">
        <v>804</v>
      </c>
      <c r="I312" s="76">
        <f>VLOOKUP(B312,'[1]Danh sách SV dự thi vòng 2'!$B$7:$J$265,9,0)</f>
        <v>4</v>
      </c>
      <c r="J312" s="76" t="str">
        <f>VLOOKUP(B312,'[1]Danh sách SV dự thi vòng 2'!$B$7:$K$265,10,0)</f>
        <v>Level 3</v>
      </c>
      <c r="K312" s="76" t="s">
        <v>804</v>
      </c>
      <c r="L312" s="51" t="s">
        <v>814</v>
      </c>
      <c r="M312" s="51"/>
    </row>
    <row r="313" spans="1:13" s="83" customFormat="1" ht="30" customHeight="1" x14ac:dyDescent="0.45">
      <c r="A313" s="76">
        <v>312</v>
      </c>
      <c r="B313" s="51">
        <v>23119034</v>
      </c>
      <c r="C313" s="69" t="s">
        <v>626</v>
      </c>
      <c r="D313" s="51" t="s">
        <v>625</v>
      </c>
      <c r="E313" s="54" t="s">
        <v>58</v>
      </c>
      <c r="F313" s="78" t="s">
        <v>195</v>
      </c>
      <c r="G313" s="78">
        <v>48</v>
      </c>
      <c r="H313" s="76" t="s">
        <v>804</v>
      </c>
      <c r="I313" s="76">
        <f>VLOOKUP(B313,'[1]Danh sách SV dự thi vòng 2'!$B$7:$J$265,9,0)</f>
        <v>4</v>
      </c>
      <c r="J313" s="76" t="str">
        <f>VLOOKUP(B313,'[1]Danh sách SV dự thi vòng 2'!$B$7:$K$265,10,0)</f>
        <v>Level 3</v>
      </c>
      <c r="K313" s="76" t="s">
        <v>804</v>
      </c>
      <c r="L313" s="51" t="s">
        <v>814</v>
      </c>
      <c r="M313" s="51"/>
    </row>
    <row r="314" spans="1:13" s="83" customFormat="1" ht="30" customHeight="1" x14ac:dyDescent="0.45">
      <c r="A314" s="76">
        <v>313</v>
      </c>
      <c r="B314" s="51">
        <v>23119035</v>
      </c>
      <c r="C314" s="69" t="s">
        <v>221</v>
      </c>
      <c r="D314" s="51" t="s">
        <v>627</v>
      </c>
      <c r="E314" s="54" t="s">
        <v>628</v>
      </c>
      <c r="F314" s="78" t="s">
        <v>195</v>
      </c>
      <c r="G314" s="78"/>
      <c r="H314" s="76" t="s">
        <v>805</v>
      </c>
      <c r="I314" s="51"/>
      <c r="J314" s="51"/>
      <c r="K314" s="76" t="s">
        <v>805</v>
      </c>
      <c r="L314" s="51" t="s">
        <v>814</v>
      </c>
      <c r="M314" s="51"/>
    </row>
    <row r="315" spans="1:13" s="83" customFormat="1" ht="30" customHeight="1" x14ac:dyDescent="0.45">
      <c r="A315" s="76">
        <v>314</v>
      </c>
      <c r="B315" s="51">
        <v>23161077</v>
      </c>
      <c r="C315" s="69" t="s">
        <v>629</v>
      </c>
      <c r="D315" s="51" t="s">
        <v>627</v>
      </c>
      <c r="E315" s="54" t="s">
        <v>508</v>
      </c>
      <c r="F315" s="78" t="s">
        <v>89</v>
      </c>
      <c r="G315" s="78">
        <v>54</v>
      </c>
      <c r="H315" s="76" t="s">
        <v>804</v>
      </c>
      <c r="I315" s="76">
        <f>VLOOKUP(B315,'[1]Danh sách SV dự thi vòng 2'!$B$7:$J$265,9,0)</f>
        <v>3</v>
      </c>
      <c r="J315" s="76" t="str">
        <f>VLOOKUP(B315,'[1]Danh sách SV dự thi vòng 2'!$B$7:$K$265,10,0)</f>
        <v>Level 3</v>
      </c>
      <c r="K315" s="76" t="s">
        <v>804</v>
      </c>
      <c r="L315" s="51" t="s">
        <v>814</v>
      </c>
      <c r="M315" s="51"/>
    </row>
    <row r="316" spans="1:13" s="83" customFormat="1" ht="30" customHeight="1" x14ac:dyDescent="0.45">
      <c r="A316" s="76">
        <v>315</v>
      </c>
      <c r="B316" s="51">
        <v>23144034</v>
      </c>
      <c r="C316" s="69" t="s">
        <v>630</v>
      </c>
      <c r="D316" s="51" t="s">
        <v>631</v>
      </c>
      <c r="E316" s="54" t="s">
        <v>632</v>
      </c>
      <c r="F316" s="78" t="s">
        <v>392</v>
      </c>
      <c r="G316" s="78">
        <v>46</v>
      </c>
      <c r="H316" s="76" t="s">
        <v>804</v>
      </c>
      <c r="I316" s="76">
        <f>VLOOKUP(B316,'[1]Danh sách SV dự thi vòng 2'!$B$7:$J$265,9,0)</f>
        <v>2</v>
      </c>
      <c r="J316" s="76" t="str">
        <f>VLOOKUP(B316,'[1]Danh sách SV dự thi vòng 2'!$B$7:$K$265,10,0)</f>
        <v>Level 2</v>
      </c>
      <c r="K316" s="76" t="s">
        <v>806</v>
      </c>
      <c r="L316" s="51" t="s">
        <v>814</v>
      </c>
      <c r="M316" s="51"/>
    </row>
    <row r="317" spans="1:13" s="83" customFormat="1" ht="30" customHeight="1" x14ac:dyDescent="0.45">
      <c r="A317" s="76">
        <v>316</v>
      </c>
      <c r="B317" s="51">
        <v>23144036</v>
      </c>
      <c r="C317" s="69" t="s">
        <v>633</v>
      </c>
      <c r="D317" s="51" t="s">
        <v>634</v>
      </c>
      <c r="E317" s="54" t="s">
        <v>635</v>
      </c>
      <c r="F317" s="78" t="s">
        <v>178</v>
      </c>
      <c r="G317" s="78"/>
      <c r="H317" s="76" t="s">
        <v>805</v>
      </c>
      <c r="I317" s="51"/>
      <c r="J317" s="51"/>
      <c r="K317" s="76" t="s">
        <v>805</v>
      </c>
      <c r="L317" s="51" t="s">
        <v>814</v>
      </c>
      <c r="M317" s="51"/>
    </row>
    <row r="318" spans="1:13" s="83" customFormat="1" ht="30" customHeight="1" x14ac:dyDescent="0.45">
      <c r="A318" s="76">
        <v>317</v>
      </c>
      <c r="B318" s="51">
        <v>23116034</v>
      </c>
      <c r="C318" s="69" t="s">
        <v>636</v>
      </c>
      <c r="D318" s="51" t="s">
        <v>637</v>
      </c>
      <c r="E318" s="54" t="s">
        <v>132</v>
      </c>
      <c r="F318" s="78" t="s">
        <v>59</v>
      </c>
      <c r="G318" s="78">
        <v>43</v>
      </c>
      <c r="H318" s="76" t="s">
        <v>806</v>
      </c>
      <c r="I318" s="51"/>
      <c r="J318" s="51"/>
      <c r="K318" s="76" t="s">
        <v>806</v>
      </c>
      <c r="L318" s="51" t="s">
        <v>814</v>
      </c>
      <c r="M318" s="51"/>
    </row>
    <row r="319" spans="1:13" s="83" customFormat="1" ht="30" customHeight="1" x14ac:dyDescent="0.45">
      <c r="A319" s="76">
        <v>318</v>
      </c>
      <c r="B319" s="51">
        <v>23110062</v>
      </c>
      <c r="C319" s="69" t="s">
        <v>237</v>
      </c>
      <c r="D319" s="51" t="s">
        <v>638</v>
      </c>
      <c r="E319" s="54" t="s">
        <v>639</v>
      </c>
      <c r="F319" s="78" t="s">
        <v>219</v>
      </c>
      <c r="G319" s="78">
        <v>50</v>
      </c>
      <c r="H319" s="76" t="s">
        <v>804</v>
      </c>
      <c r="I319" s="76">
        <f>VLOOKUP(B319,'[1]Danh sách SV dự thi vòng 2'!$B$7:$J$265,9,0)</f>
        <v>0</v>
      </c>
      <c r="J319" s="76" t="str">
        <f>VLOOKUP(B319,'[1]Danh sách SV dự thi vòng 2'!$B$7:$K$265,10,0)</f>
        <v>Level 2</v>
      </c>
      <c r="K319" s="76" t="s">
        <v>806</v>
      </c>
      <c r="L319" s="51" t="s">
        <v>814</v>
      </c>
      <c r="M319" s="51"/>
    </row>
    <row r="320" spans="1:13" s="83" customFormat="1" ht="30" customHeight="1" x14ac:dyDescent="0.45">
      <c r="A320" s="76">
        <v>319</v>
      </c>
      <c r="B320" s="51">
        <v>23142056</v>
      </c>
      <c r="C320" s="69" t="s">
        <v>221</v>
      </c>
      <c r="D320" s="51" t="s">
        <v>638</v>
      </c>
      <c r="E320" s="54" t="s">
        <v>640</v>
      </c>
      <c r="F320" s="78" t="s">
        <v>74</v>
      </c>
      <c r="G320" s="78">
        <v>49</v>
      </c>
      <c r="H320" s="76" t="s">
        <v>804</v>
      </c>
      <c r="I320" s="76">
        <f>VLOOKUP(B320,'[1]Danh sách SV dự thi vòng 2'!$B$7:$J$265,9,0)</f>
        <v>2</v>
      </c>
      <c r="J320" s="76" t="str">
        <f>VLOOKUP(B320,'[1]Danh sách SV dự thi vòng 2'!$B$7:$K$265,10,0)</f>
        <v>Level 2</v>
      </c>
      <c r="K320" s="76" t="s">
        <v>806</v>
      </c>
      <c r="L320" s="51" t="s">
        <v>814</v>
      </c>
      <c r="M320" s="51"/>
    </row>
    <row r="321" spans="1:13" s="83" customFormat="1" ht="30" customHeight="1" x14ac:dyDescent="0.45">
      <c r="A321" s="76">
        <v>320</v>
      </c>
      <c r="B321" s="51">
        <v>23143080</v>
      </c>
      <c r="C321" s="69" t="s">
        <v>161</v>
      </c>
      <c r="D321" s="51" t="s">
        <v>638</v>
      </c>
      <c r="E321" s="54" t="s">
        <v>641</v>
      </c>
      <c r="F321" s="78" t="s">
        <v>100</v>
      </c>
      <c r="G321" s="78"/>
      <c r="H321" s="76" t="s">
        <v>805</v>
      </c>
      <c r="I321" s="51"/>
      <c r="J321" s="51"/>
      <c r="K321" s="76" t="s">
        <v>805</v>
      </c>
      <c r="L321" s="51" t="s">
        <v>814</v>
      </c>
      <c r="M321" s="51"/>
    </row>
    <row r="322" spans="1:13" s="83" customFormat="1" ht="30" customHeight="1" x14ac:dyDescent="0.45">
      <c r="A322" s="76">
        <v>321</v>
      </c>
      <c r="B322" s="51">
        <v>23110061</v>
      </c>
      <c r="C322" s="69" t="s">
        <v>642</v>
      </c>
      <c r="D322" s="51" t="s">
        <v>643</v>
      </c>
      <c r="E322" s="54" t="s">
        <v>644</v>
      </c>
      <c r="F322" s="78" t="s">
        <v>219</v>
      </c>
      <c r="G322" s="78">
        <v>57</v>
      </c>
      <c r="H322" s="76" t="s">
        <v>804</v>
      </c>
      <c r="I322" s="76">
        <f>VLOOKUP(B322,'[1]Danh sách SV dự thi vòng 2'!$B$7:$J$265,9,0)</f>
        <v>2</v>
      </c>
      <c r="J322" s="76" t="str">
        <f>VLOOKUP(B322,'[1]Danh sách SV dự thi vòng 2'!$B$7:$K$265,10,0)</f>
        <v>Level 2</v>
      </c>
      <c r="K322" s="76" t="s">
        <v>806</v>
      </c>
      <c r="L322" s="51" t="s">
        <v>814</v>
      </c>
      <c r="M322" s="51"/>
    </row>
    <row r="323" spans="1:13" s="83" customFormat="1" ht="30" customHeight="1" x14ac:dyDescent="0.45">
      <c r="A323" s="76">
        <v>322</v>
      </c>
      <c r="B323" s="51">
        <v>23116033</v>
      </c>
      <c r="C323" s="69" t="s">
        <v>645</v>
      </c>
      <c r="D323" s="51" t="s">
        <v>646</v>
      </c>
      <c r="E323" s="54" t="s">
        <v>647</v>
      </c>
      <c r="F323" s="78" t="s">
        <v>163</v>
      </c>
      <c r="G323" s="78">
        <v>48</v>
      </c>
      <c r="H323" s="76" t="s">
        <v>804</v>
      </c>
      <c r="I323" s="76">
        <f>VLOOKUP(B323,'[1]Danh sách SV dự thi vòng 2'!$B$7:$J$265,9,0)</f>
        <v>3</v>
      </c>
      <c r="J323" s="76" t="str">
        <f>VLOOKUP(B323,'[1]Danh sách SV dự thi vòng 2'!$B$7:$K$265,10,0)</f>
        <v>Level 3</v>
      </c>
      <c r="K323" s="76" t="s">
        <v>804</v>
      </c>
      <c r="L323" s="51" t="s">
        <v>814</v>
      </c>
      <c r="M323" s="51"/>
    </row>
    <row r="324" spans="1:13" s="83" customFormat="1" ht="30" customHeight="1" x14ac:dyDescent="0.45">
      <c r="A324" s="76">
        <v>323</v>
      </c>
      <c r="B324" s="51">
        <v>23145035</v>
      </c>
      <c r="C324" s="69" t="s">
        <v>648</v>
      </c>
      <c r="D324" s="51" t="s">
        <v>649</v>
      </c>
      <c r="E324" s="54" t="s">
        <v>650</v>
      </c>
      <c r="F324" s="78" t="s">
        <v>52</v>
      </c>
      <c r="G324" s="78">
        <v>67</v>
      </c>
      <c r="H324" s="76" t="s">
        <v>804</v>
      </c>
      <c r="I324" s="76">
        <f>VLOOKUP(B324,'[1]Danh sách SV dự thi vòng 2'!$B$7:$J$265,9,0)</f>
        <v>4</v>
      </c>
      <c r="J324" s="76" t="str">
        <f>VLOOKUP(B324,'[1]Danh sách SV dự thi vòng 2'!$B$7:$K$265,10,0)</f>
        <v>Level 3</v>
      </c>
      <c r="K324" s="76" t="s">
        <v>804</v>
      </c>
      <c r="L324" s="51" t="s">
        <v>814</v>
      </c>
      <c r="M324" s="51"/>
    </row>
    <row r="325" spans="1:13" s="83" customFormat="1" ht="30" customHeight="1" x14ac:dyDescent="0.45">
      <c r="A325" s="76">
        <v>324</v>
      </c>
      <c r="B325" s="51">
        <v>23144037</v>
      </c>
      <c r="C325" s="69" t="s">
        <v>651</v>
      </c>
      <c r="D325" s="51" t="s">
        <v>652</v>
      </c>
      <c r="E325" s="54" t="s">
        <v>570</v>
      </c>
      <c r="F325" s="78" t="s">
        <v>178</v>
      </c>
      <c r="G325" s="78">
        <v>46</v>
      </c>
      <c r="H325" s="76" t="s">
        <v>804</v>
      </c>
      <c r="I325" s="76">
        <f>VLOOKUP(B325,'[1]Danh sách SV dự thi vòng 2'!$B$7:$J$265,9,0)</f>
        <v>3</v>
      </c>
      <c r="J325" s="76" t="str">
        <f>VLOOKUP(B325,'[1]Danh sách SV dự thi vòng 2'!$B$7:$K$265,10,0)</f>
        <v>Level 3</v>
      </c>
      <c r="K325" s="76" t="s">
        <v>804</v>
      </c>
      <c r="L325" s="51" t="s">
        <v>814</v>
      </c>
      <c r="M325" s="51"/>
    </row>
    <row r="326" spans="1:13" s="83" customFormat="1" ht="30" customHeight="1" x14ac:dyDescent="0.45">
      <c r="A326" s="76">
        <v>325</v>
      </c>
      <c r="B326" s="51">
        <v>23144038</v>
      </c>
      <c r="C326" s="69" t="s">
        <v>653</v>
      </c>
      <c r="D326" s="51" t="s">
        <v>652</v>
      </c>
      <c r="E326" s="54" t="s">
        <v>307</v>
      </c>
      <c r="F326" s="78" t="s">
        <v>392</v>
      </c>
      <c r="G326" s="78"/>
      <c r="H326" s="76" t="s">
        <v>805</v>
      </c>
      <c r="I326" s="51"/>
      <c r="J326" s="51"/>
      <c r="K326" s="76" t="s">
        <v>805</v>
      </c>
      <c r="L326" s="51" t="s">
        <v>814</v>
      </c>
      <c r="M326" s="51"/>
    </row>
    <row r="327" spans="1:13" s="83" customFormat="1" ht="30" customHeight="1" x14ac:dyDescent="0.45">
      <c r="A327" s="76">
        <v>326</v>
      </c>
      <c r="B327" s="51">
        <v>23146036</v>
      </c>
      <c r="C327" s="69" t="s">
        <v>654</v>
      </c>
      <c r="D327" s="51" t="s">
        <v>652</v>
      </c>
      <c r="E327" s="54" t="s">
        <v>83</v>
      </c>
      <c r="F327" s="78" t="s">
        <v>547</v>
      </c>
      <c r="G327" s="78">
        <v>44</v>
      </c>
      <c r="H327" s="76" t="s">
        <v>806</v>
      </c>
      <c r="I327" s="51"/>
      <c r="J327" s="51"/>
      <c r="K327" s="76" t="s">
        <v>806</v>
      </c>
      <c r="L327" s="51" t="s">
        <v>814</v>
      </c>
      <c r="M327" s="51"/>
    </row>
    <row r="328" spans="1:13" s="83" customFormat="1" ht="30" customHeight="1" x14ac:dyDescent="0.45">
      <c r="A328" s="76">
        <v>327</v>
      </c>
      <c r="B328" s="51">
        <v>23161078</v>
      </c>
      <c r="C328" s="69" t="s">
        <v>655</v>
      </c>
      <c r="D328" s="51" t="s">
        <v>652</v>
      </c>
      <c r="E328" s="54" t="s">
        <v>656</v>
      </c>
      <c r="F328" s="78" t="s">
        <v>207</v>
      </c>
      <c r="G328" s="78">
        <v>54</v>
      </c>
      <c r="H328" s="76" t="s">
        <v>804</v>
      </c>
      <c r="I328" s="76">
        <f>VLOOKUP(B328,'[1]Danh sách SV dự thi vòng 2'!$B$7:$J$265,9,0)</f>
        <v>0</v>
      </c>
      <c r="J328" s="76" t="str">
        <f>VLOOKUP(B328,'[1]Danh sách SV dự thi vòng 2'!$B$7:$K$265,10,0)</f>
        <v>Level 2</v>
      </c>
      <c r="K328" s="76" t="s">
        <v>806</v>
      </c>
      <c r="L328" s="51" t="s">
        <v>814</v>
      </c>
      <c r="M328" s="51"/>
    </row>
    <row r="329" spans="1:13" s="83" customFormat="1" ht="30" customHeight="1" x14ac:dyDescent="0.45">
      <c r="A329" s="76">
        <v>328</v>
      </c>
      <c r="B329" s="51">
        <v>23142057</v>
      </c>
      <c r="C329" s="69" t="s">
        <v>657</v>
      </c>
      <c r="D329" s="51" t="s">
        <v>658</v>
      </c>
      <c r="E329" s="54" t="s">
        <v>659</v>
      </c>
      <c r="F329" s="78" t="s">
        <v>74</v>
      </c>
      <c r="G329" s="78">
        <v>65</v>
      </c>
      <c r="H329" s="76" t="s">
        <v>804</v>
      </c>
      <c r="I329" s="76">
        <f>VLOOKUP(B329,'[1]Danh sách SV dự thi vòng 2'!$B$7:$J$265,9,0)</f>
        <v>3</v>
      </c>
      <c r="J329" s="76" t="str">
        <f>VLOOKUP(B329,'[1]Danh sách SV dự thi vòng 2'!$B$7:$K$265,10,0)</f>
        <v>Level 3</v>
      </c>
      <c r="K329" s="76" t="s">
        <v>804</v>
      </c>
      <c r="L329" s="51" t="s">
        <v>814</v>
      </c>
      <c r="M329" s="51"/>
    </row>
    <row r="330" spans="1:13" s="83" customFormat="1" ht="30" customHeight="1" x14ac:dyDescent="0.45">
      <c r="A330" s="76">
        <v>329</v>
      </c>
      <c r="B330" s="51">
        <v>23143081</v>
      </c>
      <c r="C330" s="69" t="s">
        <v>660</v>
      </c>
      <c r="D330" s="51" t="s">
        <v>658</v>
      </c>
      <c r="E330" s="54" t="s">
        <v>661</v>
      </c>
      <c r="F330" s="78" t="s">
        <v>100</v>
      </c>
      <c r="G330" s="78">
        <v>45</v>
      </c>
      <c r="H330" s="76" t="s">
        <v>804</v>
      </c>
      <c r="I330" s="76">
        <f>VLOOKUP(B330,'[1]Danh sách SV dự thi vòng 2'!$B$7:$J$265,9,0)</f>
        <v>3</v>
      </c>
      <c r="J330" s="76" t="str">
        <f>VLOOKUP(B330,'[1]Danh sách SV dự thi vòng 2'!$B$7:$K$265,10,0)</f>
        <v>Level 3</v>
      </c>
      <c r="K330" s="76" t="s">
        <v>804</v>
      </c>
      <c r="L330" s="51" t="s">
        <v>814</v>
      </c>
      <c r="M330" s="51"/>
    </row>
    <row r="331" spans="1:13" s="83" customFormat="1" ht="30" customHeight="1" x14ac:dyDescent="0.45">
      <c r="A331" s="76">
        <v>330</v>
      </c>
      <c r="B331" s="51">
        <v>23142058</v>
      </c>
      <c r="C331" s="69" t="s">
        <v>662</v>
      </c>
      <c r="D331" s="51" t="s">
        <v>663</v>
      </c>
      <c r="E331" s="54" t="s">
        <v>664</v>
      </c>
      <c r="F331" s="78" t="s">
        <v>74</v>
      </c>
      <c r="G331" s="78"/>
      <c r="H331" s="76" t="s">
        <v>805</v>
      </c>
      <c r="I331" s="51"/>
      <c r="J331" s="51"/>
      <c r="K331" s="76" t="s">
        <v>805</v>
      </c>
      <c r="L331" s="51" t="s">
        <v>814</v>
      </c>
      <c r="M331" s="51"/>
    </row>
    <row r="332" spans="1:13" s="83" customFormat="1" ht="30" customHeight="1" x14ac:dyDescent="0.45">
      <c r="A332" s="76">
        <v>331</v>
      </c>
      <c r="B332" s="51">
        <v>23124036</v>
      </c>
      <c r="C332" s="69" t="s">
        <v>665</v>
      </c>
      <c r="D332" s="51" t="s">
        <v>666</v>
      </c>
      <c r="E332" s="54" t="s">
        <v>667</v>
      </c>
      <c r="F332" s="78" t="s">
        <v>68</v>
      </c>
      <c r="G332" s="78">
        <v>48</v>
      </c>
      <c r="H332" s="76" t="s">
        <v>804</v>
      </c>
      <c r="I332" s="76">
        <f>VLOOKUP(B332,'[1]Danh sách SV dự thi vòng 2'!$B$7:$J$265,9,0)</f>
        <v>2</v>
      </c>
      <c r="J332" s="76" t="str">
        <f>VLOOKUP(B332,'[1]Danh sách SV dự thi vòng 2'!$B$7:$K$265,10,0)</f>
        <v>Level 2</v>
      </c>
      <c r="K332" s="76" t="s">
        <v>806</v>
      </c>
      <c r="L332" s="51" t="s">
        <v>814</v>
      </c>
      <c r="M332" s="51"/>
    </row>
    <row r="333" spans="1:13" s="83" customFormat="1" ht="30" customHeight="1" x14ac:dyDescent="0.45">
      <c r="A333" s="76">
        <v>332</v>
      </c>
      <c r="B333" s="51">
        <v>23142059</v>
      </c>
      <c r="C333" s="69" t="s">
        <v>668</v>
      </c>
      <c r="D333" s="51" t="s">
        <v>666</v>
      </c>
      <c r="E333" s="54" t="s">
        <v>118</v>
      </c>
      <c r="F333" s="78" t="s">
        <v>74</v>
      </c>
      <c r="G333" s="78">
        <v>50</v>
      </c>
      <c r="H333" s="76" t="s">
        <v>804</v>
      </c>
      <c r="I333" s="76">
        <f>VLOOKUP(B333,'[1]Danh sách SV dự thi vòng 2'!$B$7:$J$265,9,0)</f>
        <v>0</v>
      </c>
      <c r="J333" s="76" t="str">
        <f>VLOOKUP(B333,'[1]Danh sách SV dự thi vòng 2'!$B$7:$K$265,10,0)</f>
        <v>Level 2</v>
      </c>
      <c r="K333" s="76" t="s">
        <v>806</v>
      </c>
      <c r="L333" s="51" t="s">
        <v>814</v>
      </c>
      <c r="M333" s="51"/>
    </row>
    <row r="334" spans="1:13" s="83" customFormat="1" ht="30" customHeight="1" x14ac:dyDescent="0.45">
      <c r="A334" s="76">
        <v>333</v>
      </c>
      <c r="B334" s="51">
        <v>23149037</v>
      </c>
      <c r="C334" s="69" t="s">
        <v>669</v>
      </c>
      <c r="D334" s="51" t="s">
        <v>666</v>
      </c>
      <c r="E334" s="54" t="s">
        <v>670</v>
      </c>
      <c r="F334" s="78" t="s">
        <v>413</v>
      </c>
      <c r="G334" s="78">
        <v>49</v>
      </c>
      <c r="H334" s="76" t="s">
        <v>804</v>
      </c>
      <c r="I334" s="76">
        <f>VLOOKUP(B334,'[1]Danh sách SV dự thi vòng 2'!$B$7:$J$265,9,0)</f>
        <v>1</v>
      </c>
      <c r="J334" s="76" t="str">
        <f>VLOOKUP(B334,'[1]Danh sách SV dự thi vòng 2'!$B$7:$K$265,10,0)</f>
        <v>Level 2</v>
      </c>
      <c r="K334" s="76" t="s">
        <v>806</v>
      </c>
      <c r="L334" s="51" t="s">
        <v>814</v>
      </c>
      <c r="M334" s="51"/>
    </row>
    <row r="335" spans="1:13" s="83" customFormat="1" ht="30" customHeight="1" x14ac:dyDescent="0.45">
      <c r="A335" s="76">
        <v>334</v>
      </c>
      <c r="B335" s="51">
        <v>23110063</v>
      </c>
      <c r="C335" s="69" t="s">
        <v>671</v>
      </c>
      <c r="D335" s="51" t="s">
        <v>672</v>
      </c>
      <c r="E335" s="54" t="s">
        <v>342</v>
      </c>
      <c r="F335" s="78" t="s">
        <v>219</v>
      </c>
      <c r="G335" s="78">
        <v>57</v>
      </c>
      <c r="H335" s="76" t="s">
        <v>804</v>
      </c>
      <c r="I335" s="76">
        <f>VLOOKUP(B335,'[1]Danh sách SV dự thi vòng 2'!$B$7:$J$265,9,0)</f>
        <v>3</v>
      </c>
      <c r="J335" s="76" t="str">
        <f>VLOOKUP(B335,'[1]Danh sách SV dự thi vòng 2'!$B$7:$K$265,10,0)</f>
        <v>Level 3</v>
      </c>
      <c r="K335" s="76" t="s">
        <v>804</v>
      </c>
      <c r="L335" s="51" t="s">
        <v>814</v>
      </c>
      <c r="M335" s="51"/>
    </row>
    <row r="336" spans="1:13" s="83" customFormat="1" ht="30" customHeight="1" x14ac:dyDescent="0.45">
      <c r="A336" s="76">
        <v>335</v>
      </c>
      <c r="B336" s="51">
        <v>23142060</v>
      </c>
      <c r="C336" s="69" t="s">
        <v>509</v>
      </c>
      <c r="D336" s="51" t="s">
        <v>672</v>
      </c>
      <c r="E336" s="54" t="s">
        <v>560</v>
      </c>
      <c r="F336" s="78" t="s">
        <v>137</v>
      </c>
      <c r="G336" s="78"/>
      <c r="H336" s="76" t="s">
        <v>805</v>
      </c>
      <c r="I336" s="51"/>
      <c r="J336" s="51"/>
      <c r="K336" s="76" t="s">
        <v>805</v>
      </c>
      <c r="L336" s="51" t="s">
        <v>814</v>
      </c>
      <c r="M336" s="51"/>
    </row>
    <row r="337" spans="1:13" s="83" customFormat="1" ht="30" customHeight="1" x14ac:dyDescent="0.45">
      <c r="A337" s="76">
        <v>336</v>
      </c>
      <c r="B337" s="51">
        <v>23143083</v>
      </c>
      <c r="C337" s="69" t="s">
        <v>357</v>
      </c>
      <c r="D337" s="51" t="s">
        <v>672</v>
      </c>
      <c r="E337" s="54" t="s">
        <v>496</v>
      </c>
      <c r="F337" s="78" t="s">
        <v>100</v>
      </c>
      <c r="G337" s="78">
        <v>53</v>
      </c>
      <c r="H337" s="76" t="s">
        <v>804</v>
      </c>
      <c r="I337" s="76">
        <f>VLOOKUP(B337,'[1]Danh sách SV dự thi vòng 2'!$B$7:$J$265,9,0)</f>
        <v>2</v>
      </c>
      <c r="J337" s="76" t="str">
        <f>VLOOKUP(B337,'[1]Danh sách SV dự thi vòng 2'!$B$7:$K$265,10,0)</f>
        <v>Level 2</v>
      </c>
      <c r="K337" s="76" t="s">
        <v>806</v>
      </c>
      <c r="L337" s="51" t="s">
        <v>813</v>
      </c>
      <c r="M337" s="51"/>
    </row>
    <row r="338" spans="1:13" s="83" customFormat="1" ht="30" customHeight="1" x14ac:dyDescent="0.45">
      <c r="A338" s="76">
        <v>337</v>
      </c>
      <c r="B338" s="51">
        <v>23145036</v>
      </c>
      <c r="C338" s="69" t="s">
        <v>145</v>
      </c>
      <c r="D338" s="51" t="s">
        <v>672</v>
      </c>
      <c r="E338" s="54" t="s">
        <v>673</v>
      </c>
      <c r="F338" s="78" t="s">
        <v>52</v>
      </c>
      <c r="G338" s="78">
        <v>57</v>
      </c>
      <c r="H338" s="76" t="s">
        <v>804</v>
      </c>
      <c r="I338" s="76">
        <f>VLOOKUP(B338,'[1]Danh sách SV dự thi vòng 2'!$B$7:$J$265,9,0)</f>
        <v>2</v>
      </c>
      <c r="J338" s="76" t="str">
        <f>VLOOKUP(B338,'[1]Danh sách SV dự thi vòng 2'!$B$7:$K$265,10,0)</f>
        <v>Level 2</v>
      </c>
      <c r="K338" s="76" t="s">
        <v>806</v>
      </c>
      <c r="L338" s="51" t="s">
        <v>813</v>
      </c>
      <c r="M338" s="51"/>
    </row>
    <row r="339" spans="1:13" s="83" customFormat="1" ht="30" customHeight="1" x14ac:dyDescent="0.45">
      <c r="A339" s="76">
        <v>338</v>
      </c>
      <c r="B339" s="51">
        <v>23124037</v>
      </c>
      <c r="C339" s="69" t="s">
        <v>674</v>
      </c>
      <c r="D339" s="51" t="s">
        <v>675</v>
      </c>
      <c r="E339" s="54" t="s">
        <v>676</v>
      </c>
      <c r="F339" s="78" t="s">
        <v>257</v>
      </c>
      <c r="G339" s="78"/>
      <c r="H339" s="76" t="s">
        <v>805</v>
      </c>
      <c r="I339" s="51"/>
      <c r="J339" s="51"/>
      <c r="K339" s="76" t="s">
        <v>805</v>
      </c>
      <c r="L339" s="51" t="s">
        <v>813</v>
      </c>
      <c r="M339" s="51"/>
    </row>
    <row r="340" spans="1:13" s="83" customFormat="1" ht="30" customHeight="1" x14ac:dyDescent="0.45">
      <c r="A340" s="76">
        <v>339</v>
      </c>
      <c r="B340" s="51">
        <v>23142061</v>
      </c>
      <c r="C340" s="69" t="s">
        <v>677</v>
      </c>
      <c r="D340" s="51" t="s">
        <v>678</v>
      </c>
      <c r="E340" s="54" t="s">
        <v>165</v>
      </c>
      <c r="F340" s="78" t="s">
        <v>137</v>
      </c>
      <c r="G340" s="78">
        <v>39</v>
      </c>
      <c r="H340" s="76" t="s">
        <v>806</v>
      </c>
      <c r="I340" s="51"/>
      <c r="J340" s="51"/>
      <c r="K340" s="76" t="s">
        <v>806</v>
      </c>
      <c r="L340" s="51" t="s">
        <v>813</v>
      </c>
      <c r="M340" s="51"/>
    </row>
    <row r="341" spans="1:13" s="83" customFormat="1" ht="30" customHeight="1" x14ac:dyDescent="0.45">
      <c r="A341" s="76">
        <v>340</v>
      </c>
      <c r="B341" s="51">
        <v>23116036</v>
      </c>
      <c r="C341" s="69" t="s">
        <v>679</v>
      </c>
      <c r="D341" s="51" t="s">
        <v>680</v>
      </c>
      <c r="E341" s="54" t="s">
        <v>681</v>
      </c>
      <c r="F341" s="78" t="s">
        <v>163</v>
      </c>
      <c r="G341" s="78">
        <v>43</v>
      </c>
      <c r="H341" s="76" t="s">
        <v>806</v>
      </c>
      <c r="I341" s="51"/>
      <c r="J341" s="51"/>
      <c r="K341" s="76" t="s">
        <v>806</v>
      </c>
      <c r="L341" s="51" t="s">
        <v>813</v>
      </c>
      <c r="M341" s="51"/>
    </row>
    <row r="342" spans="1:13" s="83" customFormat="1" ht="30" customHeight="1" x14ac:dyDescent="0.45">
      <c r="A342" s="76">
        <v>341</v>
      </c>
      <c r="B342" s="51">
        <v>23124038</v>
      </c>
      <c r="C342" s="69" t="s">
        <v>682</v>
      </c>
      <c r="D342" s="51" t="s">
        <v>680</v>
      </c>
      <c r="E342" s="54" t="s">
        <v>342</v>
      </c>
      <c r="F342" s="78" t="s">
        <v>71</v>
      </c>
      <c r="G342" s="78">
        <v>42</v>
      </c>
      <c r="H342" s="76" t="s">
        <v>806</v>
      </c>
      <c r="I342" s="51"/>
      <c r="J342" s="51"/>
      <c r="K342" s="76" t="s">
        <v>806</v>
      </c>
      <c r="L342" s="51" t="s">
        <v>813</v>
      </c>
      <c r="M342" s="51"/>
    </row>
    <row r="343" spans="1:13" s="83" customFormat="1" ht="30" customHeight="1" x14ac:dyDescent="0.45">
      <c r="A343" s="76">
        <v>342</v>
      </c>
      <c r="B343" s="51">
        <v>23119036</v>
      </c>
      <c r="C343" s="69" t="s">
        <v>242</v>
      </c>
      <c r="D343" s="51" t="s">
        <v>683</v>
      </c>
      <c r="E343" s="54" t="s">
        <v>684</v>
      </c>
      <c r="F343" s="78" t="s">
        <v>195</v>
      </c>
      <c r="G343" s="78">
        <v>38</v>
      </c>
      <c r="H343" s="76" t="s">
        <v>806</v>
      </c>
      <c r="I343" s="51"/>
      <c r="J343" s="51"/>
      <c r="K343" s="76" t="s">
        <v>806</v>
      </c>
      <c r="L343" s="51" t="s">
        <v>813</v>
      </c>
      <c r="M343" s="51"/>
    </row>
    <row r="344" spans="1:13" s="83" customFormat="1" ht="30" customHeight="1" x14ac:dyDescent="0.45">
      <c r="A344" s="76">
        <v>343</v>
      </c>
      <c r="B344" s="51">
        <v>23149038</v>
      </c>
      <c r="C344" s="69" t="s">
        <v>685</v>
      </c>
      <c r="D344" s="51" t="s">
        <v>683</v>
      </c>
      <c r="E344" s="54" t="s">
        <v>329</v>
      </c>
      <c r="F344" s="78" t="s">
        <v>413</v>
      </c>
      <c r="G344" s="78">
        <v>36</v>
      </c>
      <c r="H344" s="76" t="s">
        <v>806</v>
      </c>
      <c r="I344" s="51"/>
      <c r="J344" s="51"/>
      <c r="K344" s="76" t="s">
        <v>806</v>
      </c>
      <c r="L344" s="51" t="s">
        <v>813</v>
      </c>
      <c r="M344" s="51"/>
    </row>
    <row r="345" spans="1:13" s="83" customFormat="1" ht="30" customHeight="1" x14ac:dyDescent="0.45">
      <c r="A345" s="76">
        <v>344</v>
      </c>
      <c r="B345" s="51">
        <v>23146037</v>
      </c>
      <c r="C345" s="69" t="s">
        <v>686</v>
      </c>
      <c r="D345" s="51" t="s">
        <v>687</v>
      </c>
      <c r="E345" s="54" t="s">
        <v>615</v>
      </c>
      <c r="F345" s="78" t="s">
        <v>86</v>
      </c>
      <c r="G345" s="78">
        <v>46</v>
      </c>
      <c r="H345" s="76" t="s">
        <v>804</v>
      </c>
      <c r="I345" s="76">
        <f>VLOOKUP(B345,'[1]Danh sách SV dự thi vòng 2'!$B$7:$J$265,9,0)</f>
        <v>2</v>
      </c>
      <c r="J345" s="76" t="str">
        <f>VLOOKUP(B345,'[1]Danh sách SV dự thi vòng 2'!$B$7:$K$265,10,0)</f>
        <v>Level 2</v>
      </c>
      <c r="K345" s="76" t="s">
        <v>806</v>
      </c>
      <c r="L345" s="51" t="s">
        <v>813</v>
      </c>
      <c r="M345" s="51"/>
    </row>
    <row r="346" spans="1:13" s="83" customFormat="1" ht="30" customHeight="1" x14ac:dyDescent="0.45">
      <c r="A346" s="76">
        <v>345</v>
      </c>
      <c r="B346" s="51">
        <v>23142062</v>
      </c>
      <c r="C346" s="69" t="s">
        <v>75</v>
      </c>
      <c r="D346" s="51" t="s">
        <v>688</v>
      </c>
      <c r="E346" s="54" t="s">
        <v>348</v>
      </c>
      <c r="F346" s="78" t="s">
        <v>137</v>
      </c>
      <c r="G346" s="78">
        <v>41</v>
      </c>
      <c r="H346" s="76" t="s">
        <v>806</v>
      </c>
      <c r="I346" s="51"/>
      <c r="J346" s="51"/>
      <c r="K346" s="76" t="s">
        <v>806</v>
      </c>
      <c r="L346" s="51" t="s">
        <v>813</v>
      </c>
      <c r="M346" s="51"/>
    </row>
    <row r="347" spans="1:13" s="83" customFormat="1" ht="30" customHeight="1" x14ac:dyDescent="0.45">
      <c r="A347" s="76">
        <v>346</v>
      </c>
      <c r="B347" s="51">
        <v>23142063</v>
      </c>
      <c r="C347" s="69" t="s">
        <v>242</v>
      </c>
      <c r="D347" s="51" t="s">
        <v>688</v>
      </c>
      <c r="E347" s="54" t="s">
        <v>110</v>
      </c>
      <c r="F347" s="78" t="s">
        <v>137</v>
      </c>
      <c r="G347" s="78"/>
      <c r="H347" s="76" t="s">
        <v>805</v>
      </c>
      <c r="I347" s="51"/>
      <c r="J347" s="51"/>
      <c r="K347" s="76" t="s">
        <v>805</v>
      </c>
      <c r="L347" s="51" t="s">
        <v>813</v>
      </c>
      <c r="M347" s="51"/>
    </row>
    <row r="348" spans="1:13" s="83" customFormat="1" ht="30" customHeight="1" x14ac:dyDescent="0.45">
      <c r="A348" s="76">
        <v>347</v>
      </c>
      <c r="B348" s="51">
        <v>23142064</v>
      </c>
      <c r="C348" s="69" t="s">
        <v>634</v>
      </c>
      <c r="D348" s="51" t="s">
        <v>688</v>
      </c>
      <c r="E348" s="54" t="s">
        <v>689</v>
      </c>
      <c r="F348" s="78" t="s">
        <v>137</v>
      </c>
      <c r="G348" s="78">
        <v>39</v>
      </c>
      <c r="H348" s="76" t="s">
        <v>806</v>
      </c>
      <c r="I348" s="51"/>
      <c r="J348" s="51"/>
      <c r="K348" s="76" t="s">
        <v>806</v>
      </c>
      <c r="L348" s="51" t="s">
        <v>813</v>
      </c>
      <c r="M348" s="51"/>
    </row>
    <row r="349" spans="1:13" s="83" customFormat="1" ht="30" customHeight="1" x14ac:dyDescent="0.45">
      <c r="A349" s="76">
        <v>348</v>
      </c>
      <c r="B349" s="51">
        <v>23149039</v>
      </c>
      <c r="C349" s="69" t="s">
        <v>690</v>
      </c>
      <c r="D349" s="51" t="s">
        <v>688</v>
      </c>
      <c r="E349" s="54" t="s">
        <v>48</v>
      </c>
      <c r="F349" s="78" t="s">
        <v>300</v>
      </c>
      <c r="G349" s="78">
        <v>68</v>
      </c>
      <c r="H349" s="76" t="s">
        <v>804</v>
      </c>
      <c r="I349" s="76">
        <f>VLOOKUP(B349,'[1]Danh sách SV dự thi vòng 2'!$B$7:$J$265,9,0)</f>
        <v>4</v>
      </c>
      <c r="J349" s="76" t="str">
        <f>VLOOKUP(B349,'[1]Danh sách SV dự thi vòng 2'!$B$7:$K$265,10,0)</f>
        <v>Level 3</v>
      </c>
      <c r="K349" s="76" t="s">
        <v>804</v>
      </c>
      <c r="L349" s="51" t="s">
        <v>813</v>
      </c>
      <c r="M349" s="51"/>
    </row>
    <row r="350" spans="1:13" s="83" customFormat="1" ht="30" customHeight="1" x14ac:dyDescent="0.45">
      <c r="A350" s="76">
        <v>349</v>
      </c>
      <c r="B350" s="51">
        <v>23119037</v>
      </c>
      <c r="C350" s="69" t="s">
        <v>109</v>
      </c>
      <c r="D350" s="51" t="s">
        <v>691</v>
      </c>
      <c r="E350" s="54" t="s">
        <v>120</v>
      </c>
      <c r="F350" s="78" t="s">
        <v>62</v>
      </c>
      <c r="G350" s="78">
        <v>49</v>
      </c>
      <c r="H350" s="76" t="s">
        <v>804</v>
      </c>
      <c r="I350" s="76">
        <f>VLOOKUP(B350,'[1]Danh sách SV dự thi vòng 2'!$B$7:$J$265,9,0)</f>
        <v>4</v>
      </c>
      <c r="J350" s="76" t="str">
        <f>VLOOKUP(B350,'[1]Danh sách SV dự thi vòng 2'!$B$7:$K$265,10,0)</f>
        <v>Level 3</v>
      </c>
      <c r="K350" s="76" t="s">
        <v>804</v>
      </c>
      <c r="L350" s="51" t="s">
        <v>813</v>
      </c>
      <c r="M350" s="51"/>
    </row>
    <row r="351" spans="1:13" s="83" customFormat="1" ht="30" customHeight="1" x14ac:dyDescent="0.45">
      <c r="A351" s="76">
        <v>350</v>
      </c>
      <c r="B351" s="51">
        <v>23124041</v>
      </c>
      <c r="C351" s="69" t="s">
        <v>692</v>
      </c>
      <c r="D351" s="51" t="s">
        <v>693</v>
      </c>
      <c r="E351" s="54" t="s">
        <v>694</v>
      </c>
      <c r="F351" s="78" t="s">
        <v>68</v>
      </c>
      <c r="G351" s="78">
        <v>49</v>
      </c>
      <c r="H351" s="76" t="s">
        <v>804</v>
      </c>
      <c r="I351" s="76">
        <f>VLOOKUP(B351,'[1]Danh sách SV dự thi vòng 2'!$B$7:$J$265,9,0)</f>
        <v>1</v>
      </c>
      <c r="J351" s="76" t="str">
        <f>VLOOKUP(B351,'[1]Danh sách SV dự thi vòng 2'!$B$7:$K$265,10,0)</f>
        <v>Level 2</v>
      </c>
      <c r="K351" s="76" t="s">
        <v>806</v>
      </c>
      <c r="L351" s="51" t="s">
        <v>813</v>
      </c>
      <c r="M351" s="51"/>
    </row>
    <row r="352" spans="1:13" s="83" customFormat="1" ht="30" customHeight="1" x14ac:dyDescent="0.45">
      <c r="A352" s="76">
        <v>351</v>
      </c>
      <c r="B352" s="51">
        <v>23110065</v>
      </c>
      <c r="C352" s="69" t="s">
        <v>695</v>
      </c>
      <c r="D352" s="51" t="s">
        <v>696</v>
      </c>
      <c r="E352" s="54" t="s">
        <v>439</v>
      </c>
      <c r="F352" s="78" t="s">
        <v>104</v>
      </c>
      <c r="G352" s="78">
        <v>49</v>
      </c>
      <c r="H352" s="76" t="s">
        <v>804</v>
      </c>
      <c r="I352" s="76">
        <f>VLOOKUP(B352,'[1]Danh sách SV dự thi vòng 2'!$B$7:$J$265,9,0)</f>
        <v>0</v>
      </c>
      <c r="J352" s="76" t="str">
        <f>VLOOKUP(B352,'[1]Danh sách SV dự thi vòng 2'!$B$7:$K$265,10,0)</f>
        <v>Level 2</v>
      </c>
      <c r="K352" s="76" t="s">
        <v>806</v>
      </c>
      <c r="L352" s="51" t="s">
        <v>813</v>
      </c>
      <c r="M352" s="51"/>
    </row>
    <row r="353" spans="1:13" s="83" customFormat="1" ht="30" customHeight="1" x14ac:dyDescent="0.45">
      <c r="A353" s="76">
        <v>352</v>
      </c>
      <c r="B353" s="51">
        <v>23124039</v>
      </c>
      <c r="C353" s="69" t="s">
        <v>697</v>
      </c>
      <c r="D353" s="51" t="s">
        <v>696</v>
      </c>
      <c r="E353" s="54" t="s">
        <v>327</v>
      </c>
      <c r="F353" s="78" t="s">
        <v>71</v>
      </c>
      <c r="G353" s="78"/>
      <c r="H353" s="76" t="s">
        <v>805</v>
      </c>
      <c r="I353" s="51"/>
      <c r="J353" s="51"/>
      <c r="K353" s="76" t="s">
        <v>805</v>
      </c>
      <c r="L353" s="51" t="s">
        <v>813</v>
      </c>
      <c r="M353" s="51"/>
    </row>
    <row r="354" spans="1:13" s="83" customFormat="1" ht="30" customHeight="1" x14ac:dyDescent="0.45">
      <c r="A354" s="76">
        <v>353</v>
      </c>
      <c r="B354" s="51">
        <v>23116038</v>
      </c>
      <c r="C354" s="69" t="s">
        <v>698</v>
      </c>
      <c r="D354" s="51" t="s">
        <v>699</v>
      </c>
      <c r="E354" s="54" t="s">
        <v>700</v>
      </c>
      <c r="F354" s="78" t="s">
        <v>163</v>
      </c>
      <c r="G354" s="78">
        <v>48</v>
      </c>
      <c r="H354" s="76" t="s">
        <v>804</v>
      </c>
      <c r="I354" s="76">
        <f>VLOOKUP(B354,'[1]Danh sách SV dự thi vòng 2'!$B$7:$J$265,9,0)</f>
        <v>0</v>
      </c>
      <c r="J354" s="76" t="str">
        <f>VLOOKUP(B354,'[1]Danh sách SV dự thi vòng 2'!$B$7:$K$265,10,0)</f>
        <v>Level 2</v>
      </c>
      <c r="K354" s="76" t="s">
        <v>806</v>
      </c>
      <c r="L354" s="51" t="s">
        <v>813</v>
      </c>
      <c r="M354" s="51"/>
    </row>
    <row r="355" spans="1:13" s="83" customFormat="1" ht="30" customHeight="1" x14ac:dyDescent="0.45">
      <c r="A355" s="76">
        <v>354</v>
      </c>
      <c r="B355" s="51">
        <v>23142065</v>
      </c>
      <c r="C355" s="69" t="s">
        <v>509</v>
      </c>
      <c r="D355" s="51" t="s">
        <v>699</v>
      </c>
      <c r="E355" s="54" t="s">
        <v>475</v>
      </c>
      <c r="F355" s="78" t="s">
        <v>137</v>
      </c>
      <c r="G355" s="78">
        <v>42</v>
      </c>
      <c r="H355" s="76" t="s">
        <v>806</v>
      </c>
      <c r="I355" s="51"/>
      <c r="J355" s="51"/>
      <c r="K355" s="76" t="s">
        <v>806</v>
      </c>
      <c r="L355" s="51" t="s">
        <v>813</v>
      </c>
      <c r="M355" s="51"/>
    </row>
    <row r="356" spans="1:13" s="83" customFormat="1" ht="30" customHeight="1" x14ac:dyDescent="0.45">
      <c r="A356" s="76">
        <v>355</v>
      </c>
      <c r="B356" s="51">
        <v>23145037</v>
      </c>
      <c r="C356" s="69" t="s">
        <v>701</v>
      </c>
      <c r="D356" s="51" t="s">
        <v>699</v>
      </c>
      <c r="E356" s="54" t="s">
        <v>702</v>
      </c>
      <c r="F356" s="78" t="s">
        <v>52</v>
      </c>
      <c r="G356" s="78">
        <v>45</v>
      </c>
      <c r="H356" s="76" t="s">
        <v>804</v>
      </c>
      <c r="I356" s="76">
        <f>VLOOKUP(B356,'[1]Danh sách SV dự thi vòng 2'!$B$7:$J$265,9,0)</f>
        <v>3</v>
      </c>
      <c r="J356" s="76" t="str">
        <f>VLOOKUP(B356,'[1]Danh sách SV dự thi vòng 2'!$B$7:$K$265,10,0)</f>
        <v>Level 3</v>
      </c>
      <c r="K356" s="76" t="s">
        <v>804</v>
      </c>
      <c r="L356" s="51" t="s">
        <v>813</v>
      </c>
      <c r="M356" s="51"/>
    </row>
    <row r="357" spans="1:13" s="83" customFormat="1" ht="30" customHeight="1" x14ac:dyDescent="0.45">
      <c r="A357" s="76">
        <v>356</v>
      </c>
      <c r="B357" s="51">
        <v>23146039</v>
      </c>
      <c r="C357" s="69" t="s">
        <v>149</v>
      </c>
      <c r="D357" s="51" t="s">
        <v>699</v>
      </c>
      <c r="E357" s="54" t="s">
        <v>703</v>
      </c>
      <c r="F357" s="78" t="s">
        <v>547</v>
      </c>
      <c r="G357" s="78">
        <v>57</v>
      </c>
      <c r="H357" s="76" t="s">
        <v>804</v>
      </c>
      <c r="I357" s="76">
        <f>VLOOKUP(B357,'[1]Danh sách SV dự thi vòng 2'!$B$7:$J$265,9,0)</f>
        <v>4</v>
      </c>
      <c r="J357" s="76" t="str">
        <f>VLOOKUP(B357,'[1]Danh sách SV dự thi vòng 2'!$B$7:$K$265,10,0)</f>
        <v>Level 3</v>
      </c>
      <c r="K357" s="76" t="s">
        <v>804</v>
      </c>
      <c r="L357" s="51" t="s">
        <v>813</v>
      </c>
      <c r="M357" s="51"/>
    </row>
    <row r="358" spans="1:13" s="83" customFormat="1" ht="30" customHeight="1" x14ac:dyDescent="0.45">
      <c r="A358" s="76">
        <v>357</v>
      </c>
      <c r="B358" s="51">
        <v>23151036</v>
      </c>
      <c r="C358" s="69" t="s">
        <v>704</v>
      </c>
      <c r="D358" s="51" t="s">
        <v>699</v>
      </c>
      <c r="E358" s="54" t="s">
        <v>705</v>
      </c>
      <c r="F358" s="78" t="s">
        <v>96</v>
      </c>
      <c r="G358" s="78">
        <v>52</v>
      </c>
      <c r="H358" s="76" t="s">
        <v>804</v>
      </c>
      <c r="I358" s="76">
        <f>VLOOKUP(B358,'[1]Danh sách SV dự thi vòng 2'!$B$7:$J$265,9,0)</f>
        <v>0</v>
      </c>
      <c r="J358" s="76" t="str">
        <f>VLOOKUP(B358,'[1]Danh sách SV dự thi vòng 2'!$B$7:$K$265,10,0)</f>
        <v>Level 2</v>
      </c>
      <c r="K358" s="76" t="s">
        <v>806</v>
      </c>
      <c r="L358" s="51" t="s">
        <v>813</v>
      </c>
      <c r="M358" s="51"/>
    </row>
    <row r="359" spans="1:13" s="83" customFormat="1" ht="30" customHeight="1" x14ac:dyDescent="0.45">
      <c r="A359" s="76">
        <v>358</v>
      </c>
      <c r="B359" s="51">
        <v>23161079</v>
      </c>
      <c r="C359" s="69" t="s">
        <v>706</v>
      </c>
      <c r="D359" s="51" t="s">
        <v>699</v>
      </c>
      <c r="E359" s="54" t="s">
        <v>419</v>
      </c>
      <c r="F359" s="78" t="s">
        <v>175</v>
      </c>
      <c r="G359" s="78">
        <v>40</v>
      </c>
      <c r="H359" s="76" t="s">
        <v>806</v>
      </c>
      <c r="I359" s="51"/>
      <c r="J359" s="51"/>
      <c r="K359" s="76" t="s">
        <v>806</v>
      </c>
      <c r="L359" s="51" t="s">
        <v>813</v>
      </c>
      <c r="M359" s="51"/>
    </row>
    <row r="360" spans="1:13" s="83" customFormat="1" ht="30" customHeight="1" x14ac:dyDescent="0.45">
      <c r="A360" s="76">
        <v>359</v>
      </c>
      <c r="B360" s="51">
        <v>23116037</v>
      </c>
      <c r="C360" s="69" t="s">
        <v>294</v>
      </c>
      <c r="D360" s="51" t="s">
        <v>707</v>
      </c>
      <c r="E360" s="54" t="s">
        <v>593</v>
      </c>
      <c r="F360" s="78" t="s">
        <v>337</v>
      </c>
      <c r="G360" s="78">
        <v>46</v>
      </c>
      <c r="H360" s="76" t="s">
        <v>804</v>
      </c>
      <c r="I360" s="76">
        <f>VLOOKUP(B360,'[1]Danh sách SV dự thi vòng 2'!$B$7:$J$265,9,0)</f>
        <v>2</v>
      </c>
      <c r="J360" s="76" t="str">
        <f>VLOOKUP(B360,'[1]Danh sách SV dự thi vòng 2'!$B$7:$K$265,10,0)</f>
        <v>Level 2</v>
      </c>
      <c r="K360" s="76" t="s">
        <v>806</v>
      </c>
      <c r="L360" s="51" t="s">
        <v>813</v>
      </c>
      <c r="M360" s="51"/>
    </row>
    <row r="361" spans="1:13" s="83" customFormat="1" ht="30" customHeight="1" x14ac:dyDescent="0.45">
      <c r="A361" s="76">
        <v>360</v>
      </c>
      <c r="B361" s="51">
        <v>23110066</v>
      </c>
      <c r="C361" s="69" t="s">
        <v>191</v>
      </c>
      <c r="D361" s="51" t="s">
        <v>708</v>
      </c>
      <c r="E361" s="54" t="s">
        <v>183</v>
      </c>
      <c r="F361" s="78" t="s">
        <v>104</v>
      </c>
      <c r="G361" s="78">
        <v>41</v>
      </c>
      <c r="H361" s="76" t="s">
        <v>806</v>
      </c>
      <c r="I361" s="51"/>
      <c r="J361" s="51"/>
      <c r="K361" s="76" t="s">
        <v>806</v>
      </c>
      <c r="L361" s="51" t="s">
        <v>813</v>
      </c>
      <c r="M361" s="51"/>
    </row>
    <row r="362" spans="1:13" s="83" customFormat="1" ht="30" customHeight="1" x14ac:dyDescent="0.45">
      <c r="A362" s="76">
        <v>361</v>
      </c>
      <c r="B362" s="51">
        <v>23161080</v>
      </c>
      <c r="C362" s="69" t="s">
        <v>709</v>
      </c>
      <c r="D362" s="51" t="s">
        <v>710</v>
      </c>
      <c r="E362" s="54" t="s">
        <v>490</v>
      </c>
      <c r="F362" s="78" t="s">
        <v>89</v>
      </c>
      <c r="G362" s="78">
        <v>66</v>
      </c>
      <c r="H362" s="76" t="s">
        <v>804</v>
      </c>
      <c r="I362" s="76">
        <f>VLOOKUP(B362,'[1]Danh sách SV dự thi vòng 2'!$B$7:$J$265,9,0)</f>
        <v>0</v>
      </c>
      <c r="J362" s="76" t="str">
        <f>VLOOKUP(B362,'[1]Danh sách SV dự thi vòng 2'!$B$7:$K$265,10,0)</f>
        <v>Level 2</v>
      </c>
      <c r="K362" s="76" t="s">
        <v>806</v>
      </c>
      <c r="L362" s="51" t="s">
        <v>813</v>
      </c>
      <c r="M362" s="51"/>
    </row>
    <row r="363" spans="1:13" s="83" customFormat="1" ht="30" customHeight="1" x14ac:dyDescent="0.45">
      <c r="A363" s="76">
        <v>362</v>
      </c>
      <c r="B363" s="51">
        <v>23161081</v>
      </c>
      <c r="C363" s="69" t="s">
        <v>711</v>
      </c>
      <c r="D363" s="51" t="s">
        <v>712</v>
      </c>
      <c r="E363" s="54" t="s">
        <v>180</v>
      </c>
      <c r="F363" s="78" t="s">
        <v>175</v>
      </c>
      <c r="G363" s="78"/>
      <c r="H363" s="76" t="s">
        <v>805</v>
      </c>
      <c r="I363" s="51"/>
      <c r="J363" s="51"/>
      <c r="K363" s="76" t="s">
        <v>805</v>
      </c>
      <c r="L363" s="51" t="s">
        <v>813</v>
      </c>
      <c r="M363" s="51"/>
    </row>
    <row r="364" spans="1:13" s="83" customFormat="1" ht="30" customHeight="1" x14ac:dyDescent="0.45">
      <c r="A364" s="76">
        <v>363</v>
      </c>
      <c r="B364" s="51">
        <v>23110068</v>
      </c>
      <c r="C364" s="69" t="s">
        <v>713</v>
      </c>
      <c r="D364" s="51" t="s">
        <v>714</v>
      </c>
      <c r="E364" s="54" t="s">
        <v>493</v>
      </c>
      <c r="F364" s="78" t="s">
        <v>107</v>
      </c>
      <c r="G364" s="78">
        <v>75</v>
      </c>
      <c r="H364" s="76" t="s">
        <v>804</v>
      </c>
      <c r="I364" s="76">
        <f>VLOOKUP(B364,'[1]Danh sách SV dự thi vòng 2'!$B$7:$J$265,9,0)</f>
        <v>4</v>
      </c>
      <c r="J364" s="76" t="str">
        <f>VLOOKUP(B364,'[1]Danh sách SV dự thi vòng 2'!$B$7:$K$265,10,0)</f>
        <v>Level 3</v>
      </c>
      <c r="K364" s="76" t="s">
        <v>804</v>
      </c>
      <c r="L364" s="51" t="s">
        <v>813</v>
      </c>
      <c r="M364" s="51"/>
    </row>
    <row r="365" spans="1:13" s="83" customFormat="1" ht="30" customHeight="1" x14ac:dyDescent="0.45">
      <c r="A365" s="76">
        <v>364</v>
      </c>
      <c r="B365" s="51">
        <v>23116039</v>
      </c>
      <c r="C365" s="69" t="s">
        <v>715</v>
      </c>
      <c r="D365" s="51" t="s">
        <v>716</v>
      </c>
      <c r="E365" s="54" t="s">
        <v>116</v>
      </c>
      <c r="F365" s="78" t="s">
        <v>337</v>
      </c>
      <c r="G365" s="78">
        <v>43</v>
      </c>
      <c r="H365" s="76" t="s">
        <v>806</v>
      </c>
      <c r="I365" s="51"/>
      <c r="J365" s="51"/>
      <c r="K365" s="76" t="s">
        <v>806</v>
      </c>
      <c r="L365" s="51" t="s">
        <v>813</v>
      </c>
      <c r="M365" s="51"/>
    </row>
    <row r="366" spans="1:13" s="83" customFormat="1" ht="30" customHeight="1" x14ac:dyDescent="0.45">
      <c r="A366" s="76">
        <v>365</v>
      </c>
      <c r="B366" s="51">
        <v>23142066</v>
      </c>
      <c r="C366" s="69" t="s">
        <v>376</v>
      </c>
      <c r="D366" s="51" t="s">
        <v>716</v>
      </c>
      <c r="E366" s="54" t="s">
        <v>717</v>
      </c>
      <c r="F366" s="78" t="s">
        <v>137</v>
      </c>
      <c r="G366" s="78">
        <v>48</v>
      </c>
      <c r="H366" s="76" t="s">
        <v>804</v>
      </c>
      <c r="I366" s="76">
        <f>VLOOKUP(B366,'[1]Danh sách SV dự thi vòng 2'!$B$7:$J$265,9,0)</f>
        <v>2</v>
      </c>
      <c r="J366" s="76" t="str">
        <f>VLOOKUP(B366,'[1]Danh sách SV dự thi vòng 2'!$B$7:$K$265,10,0)</f>
        <v>Level 2</v>
      </c>
      <c r="K366" s="76" t="s">
        <v>806</v>
      </c>
      <c r="L366" s="51" t="s">
        <v>813</v>
      </c>
      <c r="M366" s="51"/>
    </row>
    <row r="367" spans="1:13" s="83" customFormat="1" ht="30" customHeight="1" x14ac:dyDescent="0.45">
      <c r="A367" s="76">
        <v>366</v>
      </c>
      <c r="B367" s="51">
        <v>23146040</v>
      </c>
      <c r="C367" s="69" t="s">
        <v>718</v>
      </c>
      <c r="D367" s="51" t="s">
        <v>716</v>
      </c>
      <c r="E367" s="54" t="s">
        <v>719</v>
      </c>
      <c r="F367" s="78" t="s">
        <v>547</v>
      </c>
      <c r="G367" s="78"/>
      <c r="H367" s="76" t="s">
        <v>805</v>
      </c>
      <c r="I367" s="51"/>
      <c r="J367" s="51"/>
      <c r="K367" s="76" t="s">
        <v>805</v>
      </c>
      <c r="L367" s="51" t="s">
        <v>813</v>
      </c>
      <c r="M367" s="51"/>
    </row>
    <row r="368" spans="1:13" s="83" customFormat="1" ht="30" customHeight="1" x14ac:dyDescent="0.45">
      <c r="A368" s="76">
        <v>367</v>
      </c>
      <c r="B368" s="51">
        <v>23119038</v>
      </c>
      <c r="C368" s="69" t="s">
        <v>720</v>
      </c>
      <c r="D368" s="51" t="s">
        <v>721</v>
      </c>
      <c r="E368" s="54" t="s">
        <v>379</v>
      </c>
      <c r="F368" s="78" t="s">
        <v>195</v>
      </c>
      <c r="G368" s="78">
        <v>71</v>
      </c>
      <c r="H368" s="76" t="s">
        <v>804</v>
      </c>
      <c r="I368" s="76">
        <f>VLOOKUP(B368,'[1]Danh sách SV dự thi vòng 2'!$B$7:$J$265,9,0)</f>
        <v>5</v>
      </c>
      <c r="J368" s="76" t="str">
        <f>VLOOKUP(B368,'[1]Danh sách SV dự thi vòng 2'!$B$7:$K$265,10,0)</f>
        <v>Level 3</v>
      </c>
      <c r="K368" s="76" t="s">
        <v>804</v>
      </c>
      <c r="L368" s="51" t="s">
        <v>813</v>
      </c>
      <c r="M368" s="51"/>
    </row>
    <row r="369" spans="1:13" s="83" customFormat="1" ht="30" customHeight="1" x14ac:dyDescent="0.45">
      <c r="A369" s="76">
        <v>368</v>
      </c>
      <c r="B369" s="51">
        <v>23149041</v>
      </c>
      <c r="C369" s="69" t="s">
        <v>722</v>
      </c>
      <c r="D369" s="51" t="s">
        <v>721</v>
      </c>
      <c r="E369" s="54" t="s">
        <v>92</v>
      </c>
      <c r="F369" s="78" t="s">
        <v>300</v>
      </c>
      <c r="G369" s="78"/>
      <c r="H369" s="76" t="s">
        <v>805</v>
      </c>
      <c r="I369" s="51"/>
      <c r="J369" s="51"/>
      <c r="K369" s="76" t="s">
        <v>805</v>
      </c>
      <c r="L369" s="51" t="s">
        <v>813</v>
      </c>
      <c r="M369" s="51"/>
    </row>
    <row r="370" spans="1:13" s="83" customFormat="1" ht="30" customHeight="1" x14ac:dyDescent="0.45">
      <c r="A370" s="76">
        <v>369</v>
      </c>
      <c r="B370" s="51">
        <v>23151037</v>
      </c>
      <c r="C370" s="69" t="s">
        <v>536</v>
      </c>
      <c r="D370" s="51" t="s">
        <v>721</v>
      </c>
      <c r="E370" s="54" t="s">
        <v>545</v>
      </c>
      <c r="F370" s="78" t="s">
        <v>96</v>
      </c>
      <c r="G370" s="78">
        <v>56</v>
      </c>
      <c r="H370" s="76" t="s">
        <v>804</v>
      </c>
      <c r="I370" s="76">
        <f>VLOOKUP(B370,'[1]Danh sách SV dự thi vòng 2'!$B$7:$J$265,9,0)</f>
        <v>4</v>
      </c>
      <c r="J370" s="76" t="str">
        <f>VLOOKUP(B370,'[1]Danh sách SV dự thi vòng 2'!$B$7:$K$265,10,0)</f>
        <v>Level 3</v>
      </c>
      <c r="K370" s="76" t="s">
        <v>804</v>
      </c>
      <c r="L370" s="51" t="s">
        <v>813</v>
      </c>
      <c r="M370" s="51"/>
    </row>
    <row r="371" spans="1:13" s="83" customFormat="1" ht="30" customHeight="1" x14ac:dyDescent="0.45">
      <c r="A371" s="76">
        <v>370</v>
      </c>
      <c r="B371" s="51">
        <v>23161082</v>
      </c>
      <c r="C371" s="69" t="s">
        <v>723</v>
      </c>
      <c r="D371" s="51" t="s">
        <v>721</v>
      </c>
      <c r="E371" s="54" t="s">
        <v>405</v>
      </c>
      <c r="F371" s="78" t="s">
        <v>175</v>
      </c>
      <c r="G371" s="78"/>
      <c r="H371" s="76" t="s">
        <v>805</v>
      </c>
      <c r="I371" s="51"/>
      <c r="J371" s="51"/>
      <c r="K371" s="76" t="s">
        <v>805</v>
      </c>
      <c r="L371" s="51" t="s">
        <v>813</v>
      </c>
      <c r="M371" s="51"/>
    </row>
    <row r="372" spans="1:13" s="83" customFormat="1" ht="30" customHeight="1" x14ac:dyDescent="0.45">
      <c r="A372" s="76">
        <v>371</v>
      </c>
      <c r="B372" s="51">
        <v>23119039</v>
      </c>
      <c r="C372" s="69" t="s">
        <v>616</v>
      </c>
      <c r="D372" s="51" t="s">
        <v>724</v>
      </c>
      <c r="E372" s="54" t="s">
        <v>103</v>
      </c>
      <c r="F372" s="78" t="s">
        <v>65</v>
      </c>
      <c r="G372" s="78">
        <v>69</v>
      </c>
      <c r="H372" s="76" t="s">
        <v>804</v>
      </c>
      <c r="I372" s="76">
        <f>VLOOKUP(B372,'[1]Danh sách SV dự thi vòng 2'!$B$7:$J$265,9,0)</f>
        <v>3</v>
      </c>
      <c r="J372" s="76" t="str">
        <f>VLOOKUP(B372,'[1]Danh sách SV dự thi vòng 2'!$B$7:$K$265,10,0)</f>
        <v>Level 3</v>
      </c>
      <c r="K372" s="76" t="s">
        <v>804</v>
      </c>
      <c r="L372" s="51" t="s">
        <v>813</v>
      </c>
      <c r="M372" s="51"/>
    </row>
    <row r="373" spans="1:13" s="83" customFormat="1" ht="30" customHeight="1" x14ac:dyDescent="0.45">
      <c r="A373" s="76">
        <v>372</v>
      </c>
      <c r="B373" s="51">
        <v>23142072</v>
      </c>
      <c r="C373" s="69" t="s">
        <v>725</v>
      </c>
      <c r="D373" s="51" t="s">
        <v>724</v>
      </c>
      <c r="E373" s="54" t="s">
        <v>726</v>
      </c>
      <c r="F373" s="78" t="s">
        <v>137</v>
      </c>
      <c r="G373" s="78">
        <v>40</v>
      </c>
      <c r="H373" s="76" t="s">
        <v>806</v>
      </c>
      <c r="I373" s="51"/>
      <c r="J373" s="51"/>
      <c r="K373" s="76" t="s">
        <v>806</v>
      </c>
      <c r="L373" s="51" t="s">
        <v>813</v>
      </c>
      <c r="M373" s="51"/>
    </row>
    <row r="374" spans="1:13" s="83" customFormat="1" ht="30" customHeight="1" x14ac:dyDescent="0.45">
      <c r="A374" s="76">
        <v>373</v>
      </c>
      <c r="B374" s="51">
        <v>23142073</v>
      </c>
      <c r="C374" s="69" t="s">
        <v>727</v>
      </c>
      <c r="D374" s="51" t="s">
        <v>724</v>
      </c>
      <c r="E374" s="54" t="s">
        <v>500</v>
      </c>
      <c r="F374" s="78" t="s">
        <v>77</v>
      </c>
      <c r="G374" s="78"/>
      <c r="H374" s="76" t="s">
        <v>805</v>
      </c>
      <c r="I374" s="51"/>
      <c r="J374" s="51"/>
      <c r="K374" s="76" t="s">
        <v>805</v>
      </c>
      <c r="L374" s="51" t="s">
        <v>813</v>
      </c>
      <c r="M374" s="51"/>
    </row>
    <row r="375" spans="1:13" s="83" customFormat="1" ht="30" customHeight="1" x14ac:dyDescent="0.45">
      <c r="A375" s="76">
        <v>374</v>
      </c>
      <c r="B375" s="51">
        <v>23144040</v>
      </c>
      <c r="C375" s="69" t="s">
        <v>728</v>
      </c>
      <c r="D375" s="51" t="s">
        <v>724</v>
      </c>
      <c r="E375" s="54" t="s">
        <v>103</v>
      </c>
      <c r="F375" s="78" t="s">
        <v>178</v>
      </c>
      <c r="G375" s="78"/>
      <c r="H375" s="76" t="s">
        <v>805</v>
      </c>
      <c r="I375" s="51"/>
      <c r="J375" s="51"/>
      <c r="K375" s="76" t="s">
        <v>805</v>
      </c>
      <c r="L375" s="51" t="s">
        <v>813</v>
      </c>
      <c r="M375" s="51"/>
    </row>
    <row r="376" spans="1:13" s="83" customFormat="1" ht="30" customHeight="1" x14ac:dyDescent="0.45">
      <c r="A376" s="76">
        <v>375</v>
      </c>
      <c r="B376" s="51">
        <v>23145039</v>
      </c>
      <c r="C376" s="69" t="s">
        <v>142</v>
      </c>
      <c r="D376" s="51" t="s">
        <v>724</v>
      </c>
      <c r="E376" s="54" t="s">
        <v>729</v>
      </c>
      <c r="F376" s="78" t="s">
        <v>49</v>
      </c>
      <c r="G376" s="78">
        <v>77</v>
      </c>
      <c r="H376" s="76" t="s">
        <v>804</v>
      </c>
      <c r="I376" s="76">
        <f>VLOOKUP(B376,'[1]Danh sách SV dự thi vòng 2'!$B$7:$J$265,9,0)</f>
        <v>4</v>
      </c>
      <c r="J376" s="76" t="str">
        <f>VLOOKUP(B376,'[1]Danh sách SV dự thi vòng 2'!$B$7:$K$265,10,0)</f>
        <v>Level 3</v>
      </c>
      <c r="K376" s="76" t="s">
        <v>804</v>
      </c>
      <c r="L376" s="51" t="s">
        <v>813</v>
      </c>
      <c r="M376" s="51"/>
    </row>
    <row r="377" spans="1:13" s="83" customFormat="1" ht="30" customHeight="1" x14ac:dyDescent="0.45">
      <c r="A377" s="76">
        <v>376</v>
      </c>
      <c r="B377" s="51">
        <v>23151040</v>
      </c>
      <c r="C377" s="69" t="s">
        <v>730</v>
      </c>
      <c r="D377" s="51" t="s">
        <v>724</v>
      </c>
      <c r="E377" s="54" t="s">
        <v>165</v>
      </c>
      <c r="F377" s="78" t="s">
        <v>148</v>
      </c>
      <c r="G377" s="78">
        <v>51</v>
      </c>
      <c r="H377" s="76" t="s">
        <v>804</v>
      </c>
      <c r="I377" s="76">
        <f>VLOOKUP(B377,'[1]Danh sách SV dự thi vòng 2'!$B$7:$J$265,9,0)</f>
        <v>3</v>
      </c>
      <c r="J377" s="76" t="str">
        <f>VLOOKUP(B377,'[1]Danh sách SV dự thi vòng 2'!$B$7:$K$265,10,0)</f>
        <v>Level 3</v>
      </c>
      <c r="K377" s="76" t="s">
        <v>804</v>
      </c>
      <c r="L377" s="51" t="s">
        <v>813</v>
      </c>
      <c r="M377" s="51"/>
    </row>
    <row r="378" spans="1:13" s="83" customFormat="1" ht="30" customHeight="1" x14ac:dyDescent="0.45">
      <c r="A378" s="76">
        <v>377</v>
      </c>
      <c r="B378" s="51">
        <v>23142032</v>
      </c>
      <c r="C378" s="69" t="s">
        <v>791</v>
      </c>
      <c r="D378" s="51" t="s">
        <v>339</v>
      </c>
      <c r="E378" s="54" t="s">
        <v>792</v>
      </c>
      <c r="F378" s="78" t="s">
        <v>833</v>
      </c>
      <c r="G378" s="78">
        <v>72</v>
      </c>
      <c r="H378" s="76" t="s">
        <v>804</v>
      </c>
      <c r="I378" s="76">
        <f>VLOOKUP(B378,'[1]Danh sách SV dự thi vòng 2'!$B$7:$J$265,9,0)</f>
        <v>5</v>
      </c>
      <c r="J378" s="76" t="str">
        <f>VLOOKUP(B378,'[1]Danh sách SV dự thi vòng 2'!$B$7:$K$265,10,0)</f>
        <v>Level 3</v>
      </c>
      <c r="K378" s="76" t="s">
        <v>804</v>
      </c>
      <c r="L378" s="51" t="s">
        <v>813</v>
      </c>
      <c r="M378" s="51"/>
    </row>
    <row r="379" spans="1:13" s="83" customFormat="1" ht="30" customHeight="1" x14ac:dyDescent="0.45">
      <c r="A379" s="76">
        <v>378</v>
      </c>
      <c r="B379" s="51">
        <v>23110069</v>
      </c>
      <c r="C379" s="69" t="s">
        <v>398</v>
      </c>
      <c r="D379" s="51" t="s">
        <v>731</v>
      </c>
      <c r="E379" s="54" t="s">
        <v>732</v>
      </c>
      <c r="F379" s="78" t="s">
        <v>107</v>
      </c>
      <c r="G379" s="78">
        <v>71</v>
      </c>
      <c r="H379" s="76" t="s">
        <v>804</v>
      </c>
      <c r="I379" s="76">
        <f>VLOOKUP(B379,'[1]Danh sách SV dự thi vòng 2'!$B$7:$J$265,9,0)</f>
        <v>3</v>
      </c>
      <c r="J379" s="76" t="str">
        <f>VLOOKUP(B379,'[1]Danh sách SV dự thi vòng 2'!$B$7:$K$265,10,0)</f>
        <v>Level 3</v>
      </c>
      <c r="K379" s="76" t="s">
        <v>804</v>
      </c>
      <c r="L379" s="51" t="s">
        <v>815</v>
      </c>
      <c r="M379" s="51"/>
    </row>
    <row r="380" spans="1:13" s="83" customFormat="1" ht="30" customHeight="1" x14ac:dyDescent="0.45">
      <c r="A380" s="76">
        <v>379</v>
      </c>
      <c r="B380" s="51">
        <v>23142069</v>
      </c>
      <c r="C380" s="69" t="s">
        <v>733</v>
      </c>
      <c r="D380" s="51" t="s">
        <v>731</v>
      </c>
      <c r="E380" s="54" t="s">
        <v>734</v>
      </c>
      <c r="F380" s="78" t="s">
        <v>137</v>
      </c>
      <c r="G380" s="78">
        <v>36</v>
      </c>
      <c r="H380" s="76" t="s">
        <v>806</v>
      </c>
      <c r="I380" s="51"/>
      <c r="J380" s="51"/>
      <c r="K380" s="76" t="s">
        <v>806</v>
      </c>
      <c r="L380" s="51" t="s">
        <v>815</v>
      </c>
      <c r="M380" s="51"/>
    </row>
    <row r="381" spans="1:13" s="83" customFormat="1" ht="30" customHeight="1" x14ac:dyDescent="0.45">
      <c r="A381" s="76">
        <v>380</v>
      </c>
      <c r="B381" s="51">
        <v>23142071</v>
      </c>
      <c r="C381" s="69" t="s">
        <v>735</v>
      </c>
      <c r="D381" s="51" t="s">
        <v>731</v>
      </c>
      <c r="E381" s="54" t="s">
        <v>325</v>
      </c>
      <c r="F381" s="78" t="s">
        <v>77</v>
      </c>
      <c r="G381" s="78"/>
      <c r="H381" s="76" t="s">
        <v>805</v>
      </c>
      <c r="I381" s="51"/>
      <c r="J381" s="51"/>
      <c r="K381" s="76" t="s">
        <v>805</v>
      </c>
      <c r="L381" s="51" t="s">
        <v>815</v>
      </c>
      <c r="M381" s="51"/>
    </row>
    <row r="382" spans="1:13" s="83" customFormat="1" ht="30" customHeight="1" x14ac:dyDescent="0.45">
      <c r="A382" s="76">
        <v>381</v>
      </c>
      <c r="B382" s="51">
        <v>23143084</v>
      </c>
      <c r="C382" s="69" t="s">
        <v>736</v>
      </c>
      <c r="D382" s="51" t="s">
        <v>731</v>
      </c>
      <c r="E382" s="54" t="s">
        <v>457</v>
      </c>
      <c r="F382" s="78" t="s">
        <v>100</v>
      </c>
      <c r="G382" s="78">
        <v>63</v>
      </c>
      <c r="H382" s="76" t="s">
        <v>804</v>
      </c>
      <c r="I382" s="76">
        <f>VLOOKUP(B382,'[1]Danh sách SV dự thi vòng 2'!$B$7:$J$265,9,0)</f>
        <v>4</v>
      </c>
      <c r="J382" s="76" t="str">
        <f>VLOOKUP(B382,'[1]Danh sách SV dự thi vòng 2'!$B$7:$K$265,10,0)</f>
        <v>Level 3</v>
      </c>
      <c r="K382" s="76" t="s">
        <v>804</v>
      </c>
      <c r="L382" s="51" t="s">
        <v>815</v>
      </c>
      <c r="M382" s="51"/>
    </row>
    <row r="383" spans="1:13" s="83" customFormat="1" ht="30" customHeight="1" x14ac:dyDescent="0.45">
      <c r="A383" s="76">
        <v>382</v>
      </c>
      <c r="B383" s="51">
        <v>23143085</v>
      </c>
      <c r="C383" s="69" t="s">
        <v>737</v>
      </c>
      <c r="D383" s="51" t="s">
        <v>731</v>
      </c>
      <c r="E383" s="54" t="s">
        <v>738</v>
      </c>
      <c r="F383" s="78" t="s">
        <v>100</v>
      </c>
      <c r="G383" s="78">
        <v>36</v>
      </c>
      <c r="H383" s="76" t="s">
        <v>806</v>
      </c>
      <c r="I383" s="51"/>
      <c r="J383" s="51"/>
      <c r="K383" s="76" t="s">
        <v>806</v>
      </c>
      <c r="L383" s="51" t="s">
        <v>815</v>
      </c>
      <c r="M383" s="51"/>
    </row>
    <row r="384" spans="1:13" s="83" customFormat="1" ht="30" customHeight="1" x14ac:dyDescent="0.45">
      <c r="A384" s="76">
        <v>383</v>
      </c>
      <c r="B384" s="51">
        <v>23143086</v>
      </c>
      <c r="C384" s="69" t="s">
        <v>739</v>
      </c>
      <c r="D384" s="51" t="s">
        <v>731</v>
      </c>
      <c r="E384" s="54" t="s">
        <v>740</v>
      </c>
      <c r="F384" s="78" t="s">
        <v>100</v>
      </c>
      <c r="G384" s="78"/>
      <c r="H384" s="76" t="s">
        <v>805</v>
      </c>
      <c r="I384" s="51"/>
      <c r="J384" s="51"/>
      <c r="K384" s="76" t="s">
        <v>805</v>
      </c>
      <c r="L384" s="51" t="s">
        <v>815</v>
      </c>
      <c r="M384" s="51"/>
    </row>
    <row r="385" spans="1:13" s="83" customFormat="1" ht="30" customHeight="1" x14ac:dyDescent="0.45">
      <c r="A385" s="76">
        <v>384</v>
      </c>
      <c r="B385" s="51">
        <v>23146041</v>
      </c>
      <c r="C385" s="69" t="s">
        <v>142</v>
      </c>
      <c r="D385" s="51" t="s">
        <v>731</v>
      </c>
      <c r="E385" s="54" t="s">
        <v>309</v>
      </c>
      <c r="F385" s="78" t="s">
        <v>86</v>
      </c>
      <c r="G385" s="78"/>
      <c r="H385" s="76" t="s">
        <v>805</v>
      </c>
      <c r="I385" s="51"/>
      <c r="J385" s="51"/>
      <c r="K385" s="76" t="s">
        <v>805</v>
      </c>
      <c r="L385" s="51" t="s">
        <v>815</v>
      </c>
      <c r="M385" s="51"/>
    </row>
    <row r="386" spans="1:13" s="83" customFormat="1" ht="30" customHeight="1" x14ac:dyDescent="0.45">
      <c r="A386" s="76">
        <v>385</v>
      </c>
      <c r="B386" s="51">
        <v>23149042</v>
      </c>
      <c r="C386" s="69" t="s">
        <v>741</v>
      </c>
      <c r="D386" s="51" t="s">
        <v>731</v>
      </c>
      <c r="E386" s="54" t="s">
        <v>116</v>
      </c>
      <c r="F386" s="78" t="s">
        <v>128</v>
      </c>
      <c r="G386" s="78"/>
      <c r="H386" s="76" t="s">
        <v>805</v>
      </c>
      <c r="I386" s="51"/>
      <c r="J386" s="51"/>
      <c r="K386" s="76" t="s">
        <v>805</v>
      </c>
      <c r="L386" s="51" t="s">
        <v>815</v>
      </c>
      <c r="M386" s="51"/>
    </row>
    <row r="387" spans="1:13" s="83" customFormat="1" ht="30" customHeight="1" x14ac:dyDescent="0.45">
      <c r="A387" s="76">
        <v>386</v>
      </c>
      <c r="B387" s="51">
        <v>23151038</v>
      </c>
      <c r="C387" s="69" t="s">
        <v>742</v>
      </c>
      <c r="D387" s="51" t="s">
        <v>731</v>
      </c>
      <c r="E387" s="54" t="s">
        <v>612</v>
      </c>
      <c r="F387" s="78" t="s">
        <v>148</v>
      </c>
      <c r="G387" s="78">
        <v>69</v>
      </c>
      <c r="H387" s="76" t="s">
        <v>804</v>
      </c>
      <c r="I387" s="76">
        <f>VLOOKUP(B387,'[1]Danh sách SV dự thi vòng 2'!$B$7:$J$265,9,0)</f>
        <v>4</v>
      </c>
      <c r="J387" s="76" t="str">
        <f>VLOOKUP(B387,'[1]Danh sách SV dự thi vòng 2'!$B$7:$K$265,10,0)</f>
        <v>Level 3</v>
      </c>
      <c r="K387" s="76" t="s">
        <v>804</v>
      </c>
      <c r="L387" s="51" t="s">
        <v>815</v>
      </c>
      <c r="M387" s="51"/>
    </row>
    <row r="388" spans="1:13" s="83" customFormat="1" ht="30" customHeight="1" x14ac:dyDescent="0.45">
      <c r="A388" s="76">
        <v>387</v>
      </c>
      <c r="B388" s="51">
        <v>23161083</v>
      </c>
      <c r="C388" s="69" t="s">
        <v>75</v>
      </c>
      <c r="D388" s="51" t="s">
        <v>731</v>
      </c>
      <c r="E388" s="54" t="s">
        <v>734</v>
      </c>
      <c r="F388" s="78" t="s">
        <v>207</v>
      </c>
      <c r="G388" s="78">
        <v>44</v>
      </c>
      <c r="H388" s="76" t="s">
        <v>806</v>
      </c>
      <c r="I388" s="51"/>
      <c r="J388" s="51"/>
      <c r="K388" s="76" t="s">
        <v>806</v>
      </c>
      <c r="L388" s="51" t="s">
        <v>815</v>
      </c>
      <c r="M388" s="51"/>
    </row>
    <row r="389" spans="1:13" s="83" customFormat="1" ht="30" customHeight="1" x14ac:dyDescent="0.45">
      <c r="A389" s="76">
        <v>388</v>
      </c>
      <c r="B389" s="51">
        <v>23161085</v>
      </c>
      <c r="C389" s="69" t="s">
        <v>743</v>
      </c>
      <c r="D389" s="51" t="s">
        <v>731</v>
      </c>
      <c r="E389" s="54" t="s">
        <v>578</v>
      </c>
      <c r="F389" s="78" t="s">
        <v>89</v>
      </c>
      <c r="G389" s="78">
        <v>59</v>
      </c>
      <c r="H389" s="76" t="s">
        <v>804</v>
      </c>
      <c r="I389" s="76">
        <f>VLOOKUP(B389,'[1]Danh sách SV dự thi vòng 2'!$B$7:$J$265,9,0)</f>
        <v>3</v>
      </c>
      <c r="J389" s="76" t="str">
        <f>VLOOKUP(B389,'[1]Danh sách SV dự thi vòng 2'!$B$7:$K$265,10,0)</f>
        <v>Level 3</v>
      </c>
      <c r="K389" s="76" t="s">
        <v>804</v>
      </c>
      <c r="L389" s="51" t="s">
        <v>815</v>
      </c>
      <c r="M389" s="51"/>
    </row>
    <row r="390" spans="1:13" s="83" customFormat="1" ht="30" customHeight="1" x14ac:dyDescent="0.45">
      <c r="A390" s="76">
        <v>389</v>
      </c>
      <c r="B390" s="51">
        <v>23110070</v>
      </c>
      <c r="C390" s="69" t="s">
        <v>744</v>
      </c>
      <c r="D390" s="51" t="s">
        <v>745</v>
      </c>
      <c r="E390" s="54" t="s">
        <v>746</v>
      </c>
      <c r="F390" s="78" t="s">
        <v>104</v>
      </c>
      <c r="G390" s="78">
        <v>43</v>
      </c>
      <c r="H390" s="76" t="s">
        <v>806</v>
      </c>
      <c r="I390" s="51"/>
      <c r="J390" s="51"/>
      <c r="K390" s="76" t="s">
        <v>806</v>
      </c>
      <c r="L390" s="51" t="s">
        <v>815</v>
      </c>
      <c r="M390" s="51"/>
    </row>
    <row r="391" spans="1:13" s="83" customFormat="1" ht="30" customHeight="1" x14ac:dyDescent="0.45">
      <c r="A391" s="76">
        <v>390</v>
      </c>
      <c r="B391" s="51">
        <v>23116040</v>
      </c>
      <c r="C391" s="69" t="s">
        <v>747</v>
      </c>
      <c r="D391" s="51" t="s">
        <v>748</v>
      </c>
      <c r="E391" s="54" t="s">
        <v>451</v>
      </c>
      <c r="F391" s="78" t="s">
        <v>163</v>
      </c>
      <c r="G391" s="78">
        <v>59</v>
      </c>
      <c r="H391" s="76" t="s">
        <v>804</v>
      </c>
      <c r="I391" s="76">
        <f>VLOOKUP(B391,'[1]Danh sách SV dự thi vòng 2'!$B$7:$J$265,9,0)</f>
        <v>3</v>
      </c>
      <c r="J391" s="76" t="str">
        <f>VLOOKUP(B391,'[1]Danh sách SV dự thi vòng 2'!$B$7:$K$265,10,0)</f>
        <v>Level 3</v>
      </c>
      <c r="K391" s="76" t="s">
        <v>804</v>
      </c>
      <c r="L391" s="51" t="s">
        <v>815</v>
      </c>
      <c r="M391" s="51"/>
    </row>
    <row r="392" spans="1:13" s="83" customFormat="1" ht="30" customHeight="1" x14ac:dyDescent="0.45">
      <c r="A392" s="76">
        <v>391</v>
      </c>
      <c r="B392" s="51">
        <v>23116041</v>
      </c>
      <c r="C392" s="69" t="s">
        <v>749</v>
      </c>
      <c r="D392" s="51" t="s">
        <v>748</v>
      </c>
      <c r="E392" s="54" t="s">
        <v>124</v>
      </c>
      <c r="F392" s="78" t="s">
        <v>163</v>
      </c>
      <c r="G392" s="78">
        <v>63</v>
      </c>
      <c r="H392" s="76" t="s">
        <v>804</v>
      </c>
      <c r="I392" s="76">
        <f>VLOOKUP(B392,'[1]Danh sách SV dự thi vòng 2'!$B$7:$J$265,9,0)</f>
        <v>4</v>
      </c>
      <c r="J392" s="76" t="str">
        <f>VLOOKUP(B392,'[1]Danh sách SV dự thi vòng 2'!$B$7:$K$265,10,0)</f>
        <v>Level 3</v>
      </c>
      <c r="K392" s="76" t="s">
        <v>804</v>
      </c>
      <c r="L392" s="51" t="s">
        <v>815</v>
      </c>
      <c r="M392" s="51"/>
    </row>
    <row r="393" spans="1:13" s="83" customFormat="1" ht="30" customHeight="1" x14ac:dyDescent="0.45">
      <c r="A393" s="76">
        <v>392</v>
      </c>
      <c r="B393" s="51">
        <v>23116042</v>
      </c>
      <c r="C393" s="69" t="s">
        <v>750</v>
      </c>
      <c r="D393" s="51" t="s">
        <v>751</v>
      </c>
      <c r="E393" s="54" t="s">
        <v>752</v>
      </c>
      <c r="F393" s="78" t="s">
        <v>337</v>
      </c>
      <c r="G393" s="78">
        <v>56</v>
      </c>
      <c r="H393" s="76" t="s">
        <v>804</v>
      </c>
      <c r="I393" s="76">
        <f>VLOOKUP(B393,'[1]Danh sách SV dự thi vòng 2'!$B$7:$J$265,9,0)</f>
        <v>3</v>
      </c>
      <c r="J393" s="76" t="str">
        <f>VLOOKUP(B393,'[1]Danh sách SV dự thi vòng 2'!$B$7:$K$265,10,0)</f>
        <v>Level 3</v>
      </c>
      <c r="K393" s="76" t="s">
        <v>804</v>
      </c>
      <c r="L393" s="51" t="s">
        <v>815</v>
      </c>
      <c r="M393" s="51"/>
    </row>
    <row r="394" spans="1:13" s="83" customFormat="1" ht="30" customHeight="1" x14ac:dyDescent="0.45">
      <c r="A394" s="76">
        <v>393</v>
      </c>
      <c r="B394" s="51">
        <v>23124042</v>
      </c>
      <c r="C394" s="69" t="s">
        <v>753</v>
      </c>
      <c r="D394" s="51" t="s">
        <v>751</v>
      </c>
      <c r="E394" s="54" t="s">
        <v>81</v>
      </c>
      <c r="F394" s="78" t="s">
        <v>71</v>
      </c>
      <c r="G394" s="78">
        <v>52</v>
      </c>
      <c r="H394" s="76" t="s">
        <v>804</v>
      </c>
      <c r="I394" s="76">
        <f>VLOOKUP(B394,'[1]Danh sách SV dự thi vòng 2'!$B$7:$J$265,9,0)</f>
        <v>3</v>
      </c>
      <c r="J394" s="76" t="str">
        <f>VLOOKUP(B394,'[1]Danh sách SV dự thi vòng 2'!$B$7:$K$265,10,0)</f>
        <v>Level 3</v>
      </c>
      <c r="K394" s="76" t="s">
        <v>804</v>
      </c>
      <c r="L394" s="51" t="s">
        <v>815</v>
      </c>
      <c r="M394" s="51"/>
    </row>
    <row r="395" spans="1:13" s="83" customFormat="1" ht="30" customHeight="1" x14ac:dyDescent="0.45">
      <c r="A395" s="76">
        <v>394</v>
      </c>
      <c r="B395" s="51">
        <v>23144041</v>
      </c>
      <c r="C395" s="69" t="s">
        <v>754</v>
      </c>
      <c r="D395" s="51" t="s">
        <v>751</v>
      </c>
      <c r="E395" s="54" t="s">
        <v>437</v>
      </c>
      <c r="F395" s="78" t="s">
        <v>392</v>
      </c>
      <c r="G395" s="78">
        <v>44</v>
      </c>
      <c r="H395" s="76" t="s">
        <v>806</v>
      </c>
      <c r="I395" s="51"/>
      <c r="J395" s="51"/>
      <c r="K395" s="76" t="s">
        <v>806</v>
      </c>
      <c r="L395" s="51" t="s">
        <v>815</v>
      </c>
      <c r="M395" s="51"/>
    </row>
    <row r="396" spans="1:13" s="83" customFormat="1" ht="30" customHeight="1" x14ac:dyDescent="0.45">
      <c r="A396" s="76">
        <v>395</v>
      </c>
      <c r="B396" s="51">
        <v>23110071</v>
      </c>
      <c r="C396" s="69" t="s">
        <v>755</v>
      </c>
      <c r="D396" s="51" t="s">
        <v>756</v>
      </c>
      <c r="E396" s="54" t="s">
        <v>757</v>
      </c>
      <c r="F396" s="78" t="s">
        <v>219</v>
      </c>
      <c r="G396" s="78">
        <v>55</v>
      </c>
      <c r="H396" s="76" t="s">
        <v>804</v>
      </c>
      <c r="I396" s="76">
        <f>VLOOKUP(B396,'[1]Danh sách SV dự thi vòng 2'!$B$7:$J$265,9,0)</f>
        <v>3</v>
      </c>
      <c r="J396" s="76" t="str">
        <f>VLOOKUP(B396,'[1]Danh sách SV dự thi vòng 2'!$B$7:$K$265,10,0)</f>
        <v>Level 3</v>
      </c>
      <c r="K396" s="76" t="s">
        <v>804</v>
      </c>
      <c r="L396" s="51" t="s">
        <v>815</v>
      </c>
      <c r="M396" s="51"/>
    </row>
    <row r="397" spans="1:13" s="83" customFormat="1" ht="30" customHeight="1" x14ac:dyDescent="0.45">
      <c r="A397" s="76">
        <v>396</v>
      </c>
      <c r="B397" s="51">
        <v>23119040</v>
      </c>
      <c r="C397" s="69" t="s">
        <v>758</v>
      </c>
      <c r="D397" s="51" t="s">
        <v>756</v>
      </c>
      <c r="E397" s="54" t="s">
        <v>112</v>
      </c>
      <c r="F397" s="78" t="s">
        <v>65</v>
      </c>
      <c r="G397" s="78">
        <v>64</v>
      </c>
      <c r="H397" s="76" t="s">
        <v>804</v>
      </c>
      <c r="I397" s="76">
        <f>VLOOKUP(B397,'[1]Danh sách SV dự thi vòng 2'!$B$7:$J$265,9,0)</f>
        <v>5</v>
      </c>
      <c r="J397" s="76" t="str">
        <f>VLOOKUP(B397,'[1]Danh sách SV dự thi vòng 2'!$B$7:$K$265,10,0)</f>
        <v>Level 3</v>
      </c>
      <c r="K397" s="76" t="s">
        <v>804</v>
      </c>
      <c r="L397" s="51" t="s">
        <v>815</v>
      </c>
      <c r="M397" s="51"/>
    </row>
    <row r="398" spans="1:13" s="83" customFormat="1" ht="30" customHeight="1" x14ac:dyDescent="0.45">
      <c r="A398" s="76">
        <v>397</v>
      </c>
      <c r="B398" s="51">
        <v>23161087</v>
      </c>
      <c r="C398" s="69" t="s">
        <v>759</v>
      </c>
      <c r="D398" s="51" t="s">
        <v>756</v>
      </c>
      <c r="E398" s="54" t="s">
        <v>106</v>
      </c>
      <c r="F398" s="78" t="s">
        <v>89</v>
      </c>
      <c r="G398" s="78">
        <v>19</v>
      </c>
      <c r="H398" s="76" t="s">
        <v>805</v>
      </c>
      <c r="I398" s="51"/>
      <c r="J398" s="51"/>
      <c r="K398" s="76" t="s">
        <v>805</v>
      </c>
      <c r="L398" s="51" t="s">
        <v>815</v>
      </c>
      <c r="M398" s="51"/>
    </row>
    <row r="399" spans="1:13" s="83" customFormat="1" ht="30" customHeight="1" x14ac:dyDescent="0.45">
      <c r="A399" s="76">
        <v>398</v>
      </c>
      <c r="B399" s="51">
        <v>23145040</v>
      </c>
      <c r="C399" s="69" t="s">
        <v>117</v>
      </c>
      <c r="D399" s="51" t="s">
        <v>760</v>
      </c>
      <c r="E399" s="54" t="s">
        <v>761</v>
      </c>
      <c r="F399" s="78" t="s">
        <v>52</v>
      </c>
      <c r="G399" s="78">
        <v>50</v>
      </c>
      <c r="H399" s="76" t="s">
        <v>804</v>
      </c>
      <c r="I399" s="76">
        <f>VLOOKUP(B399,'[1]Danh sách SV dự thi vòng 2'!$B$7:$J$265,9,0)</f>
        <v>0</v>
      </c>
      <c r="J399" s="76" t="str">
        <f>VLOOKUP(B399,'[1]Danh sách SV dự thi vòng 2'!$B$7:$K$265,10,0)</f>
        <v>Level 2</v>
      </c>
      <c r="K399" s="76" t="s">
        <v>806</v>
      </c>
      <c r="L399" s="51" t="s">
        <v>815</v>
      </c>
      <c r="M399" s="51"/>
    </row>
    <row r="400" spans="1:13" s="83" customFormat="1" ht="30" customHeight="1" x14ac:dyDescent="0.45">
      <c r="A400" s="76">
        <v>399</v>
      </c>
      <c r="B400" s="51">
        <v>23142074</v>
      </c>
      <c r="C400" s="69" t="s">
        <v>762</v>
      </c>
      <c r="D400" s="51" t="s">
        <v>763</v>
      </c>
      <c r="E400" s="54" t="s">
        <v>764</v>
      </c>
      <c r="F400" s="78" t="s">
        <v>137</v>
      </c>
      <c r="G400" s="78">
        <v>40</v>
      </c>
      <c r="H400" s="76" t="s">
        <v>806</v>
      </c>
      <c r="I400" s="51"/>
      <c r="J400" s="51"/>
      <c r="K400" s="76" t="s">
        <v>806</v>
      </c>
      <c r="L400" s="51" t="s">
        <v>815</v>
      </c>
      <c r="M400" s="51"/>
    </row>
    <row r="401" spans="1:13" s="83" customFormat="1" ht="30" customHeight="1" x14ac:dyDescent="0.45">
      <c r="A401" s="76">
        <v>400</v>
      </c>
      <c r="B401" s="51">
        <v>23161088</v>
      </c>
      <c r="C401" s="69" t="s">
        <v>376</v>
      </c>
      <c r="D401" s="51" t="s">
        <v>763</v>
      </c>
      <c r="E401" s="54" t="s">
        <v>120</v>
      </c>
      <c r="F401" s="78" t="s">
        <v>89</v>
      </c>
      <c r="G401" s="78"/>
      <c r="H401" s="76" t="s">
        <v>805</v>
      </c>
      <c r="I401" s="51"/>
      <c r="J401" s="51"/>
      <c r="K401" s="76" t="s">
        <v>805</v>
      </c>
      <c r="L401" s="51" t="s">
        <v>815</v>
      </c>
      <c r="M401" s="51"/>
    </row>
    <row r="402" spans="1:13" s="83" customFormat="1" ht="30" customHeight="1" x14ac:dyDescent="0.45">
      <c r="A402" s="76">
        <v>401</v>
      </c>
      <c r="B402" s="51">
        <v>23142075</v>
      </c>
      <c r="C402" s="69" t="s">
        <v>113</v>
      </c>
      <c r="D402" s="51" t="s">
        <v>765</v>
      </c>
      <c r="E402" s="54" t="s">
        <v>766</v>
      </c>
      <c r="F402" s="78" t="s">
        <v>74</v>
      </c>
      <c r="G402" s="78">
        <v>45</v>
      </c>
      <c r="H402" s="76" t="s">
        <v>804</v>
      </c>
      <c r="I402" s="76">
        <f>VLOOKUP(B402,'[1]Danh sách SV dự thi vòng 2'!$B$7:$J$265,9,0)</f>
        <v>3</v>
      </c>
      <c r="J402" s="76" t="str">
        <f>VLOOKUP(B402,'[1]Danh sách SV dự thi vòng 2'!$B$7:$K$265,10,0)</f>
        <v>Level 3</v>
      </c>
      <c r="K402" s="76" t="s">
        <v>804</v>
      </c>
      <c r="L402" s="51" t="s">
        <v>815</v>
      </c>
      <c r="M402" s="51"/>
    </row>
    <row r="403" spans="1:13" s="83" customFormat="1" ht="30" customHeight="1" x14ac:dyDescent="0.45">
      <c r="A403" s="76">
        <v>402</v>
      </c>
      <c r="B403" s="51">
        <v>23144042</v>
      </c>
      <c r="C403" s="69" t="s">
        <v>767</v>
      </c>
      <c r="D403" s="51" t="s">
        <v>765</v>
      </c>
      <c r="E403" s="54" t="s">
        <v>370</v>
      </c>
      <c r="F403" s="78" t="s">
        <v>178</v>
      </c>
      <c r="G403" s="78">
        <v>58</v>
      </c>
      <c r="H403" s="76" t="s">
        <v>804</v>
      </c>
      <c r="I403" s="76">
        <f>VLOOKUP(B403,'[1]Danh sách SV dự thi vòng 2'!$B$7:$J$265,9,0)</f>
        <v>3</v>
      </c>
      <c r="J403" s="76" t="str">
        <f>VLOOKUP(B403,'[1]Danh sách SV dự thi vòng 2'!$B$7:$K$265,10,0)</f>
        <v>Level 3</v>
      </c>
      <c r="K403" s="76" t="s">
        <v>804</v>
      </c>
      <c r="L403" s="51" t="s">
        <v>815</v>
      </c>
      <c r="M403" s="51"/>
    </row>
    <row r="404" spans="1:13" s="83" customFormat="1" ht="30" customHeight="1" x14ac:dyDescent="0.45">
      <c r="A404" s="76">
        <v>403</v>
      </c>
      <c r="B404" s="51">
        <v>23146042</v>
      </c>
      <c r="C404" s="69" t="s">
        <v>376</v>
      </c>
      <c r="D404" s="51" t="s">
        <v>765</v>
      </c>
      <c r="E404" s="54" t="s">
        <v>397</v>
      </c>
      <c r="F404" s="78" t="s">
        <v>86</v>
      </c>
      <c r="G404" s="78"/>
      <c r="H404" s="76" t="s">
        <v>805</v>
      </c>
      <c r="I404" s="51"/>
      <c r="J404" s="51"/>
      <c r="K404" s="76" t="s">
        <v>805</v>
      </c>
      <c r="L404" s="51" t="s">
        <v>815</v>
      </c>
      <c r="M404" s="51"/>
    </row>
    <row r="405" spans="1:13" s="83" customFormat="1" ht="30" customHeight="1" x14ac:dyDescent="0.45">
      <c r="A405" s="76">
        <v>404</v>
      </c>
      <c r="B405" s="51">
        <v>23161089</v>
      </c>
      <c r="C405" s="69" t="s">
        <v>142</v>
      </c>
      <c r="D405" s="51" t="s">
        <v>765</v>
      </c>
      <c r="E405" s="54" t="s">
        <v>202</v>
      </c>
      <c r="F405" s="78" t="s">
        <v>207</v>
      </c>
      <c r="G405" s="78">
        <v>45</v>
      </c>
      <c r="H405" s="76" t="s">
        <v>804</v>
      </c>
      <c r="I405" s="76">
        <f>VLOOKUP(B405,'[1]Danh sách SV dự thi vòng 2'!$B$7:$J$265,9,0)</f>
        <v>0</v>
      </c>
      <c r="J405" s="76" t="str">
        <f>VLOOKUP(B405,'[1]Danh sách SV dự thi vòng 2'!$B$7:$K$265,10,0)</f>
        <v>Level 2</v>
      </c>
      <c r="K405" s="76" t="s">
        <v>806</v>
      </c>
      <c r="L405" s="51" t="s">
        <v>815</v>
      </c>
      <c r="M405" s="51"/>
    </row>
    <row r="406" spans="1:13" s="83" customFormat="1" ht="30" customHeight="1" x14ac:dyDescent="0.45">
      <c r="A406" s="76">
        <v>405</v>
      </c>
      <c r="B406" s="51">
        <v>23110072</v>
      </c>
      <c r="C406" s="69" t="s">
        <v>768</v>
      </c>
      <c r="D406" s="51" t="s">
        <v>769</v>
      </c>
      <c r="E406" s="54" t="s">
        <v>770</v>
      </c>
      <c r="F406" s="78" t="s">
        <v>107</v>
      </c>
      <c r="G406" s="78">
        <v>50</v>
      </c>
      <c r="H406" s="76" t="s">
        <v>804</v>
      </c>
      <c r="I406" s="76">
        <f>VLOOKUP(B406,'[1]Danh sách SV dự thi vòng 2'!$B$7:$J$265,9,0)</f>
        <v>2</v>
      </c>
      <c r="J406" s="76" t="str">
        <f>VLOOKUP(B406,'[1]Danh sách SV dự thi vòng 2'!$B$7:$K$265,10,0)</f>
        <v>Level 2</v>
      </c>
      <c r="K406" s="76" t="s">
        <v>806</v>
      </c>
      <c r="L406" s="51" t="s">
        <v>815</v>
      </c>
      <c r="M406" s="51"/>
    </row>
    <row r="407" spans="1:13" s="83" customFormat="1" ht="30" customHeight="1" x14ac:dyDescent="0.45">
      <c r="A407" s="76">
        <v>406</v>
      </c>
      <c r="B407" s="51">
        <v>23119041</v>
      </c>
      <c r="C407" s="69" t="s">
        <v>771</v>
      </c>
      <c r="D407" s="51" t="s">
        <v>769</v>
      </c>
      <c r="E407" s="54" t="s">
        <v>157</v>
      </c>
      <c r="F407" s="78" t="s">
        <v>62</v>
      </c>
      <c r="G407" s="78">
        <v>60</v>
      </c>
      <c r="H407" s="76" t="s">
        <v>804</v>
      </c>
      <c r="I407" s="76">
        <f>VLOOKUP(B407,'[1]Danh sách SV dự thi vòng 2'!$B$7:$J$265,9,0)</f>
        <v>0</v>
      </c>
      <c r="J407" s="76" t="str">
        <f>VLOOKUP(B407,'[1]Danh sách SV dự thi vòng 2'!$B$7:$K$265,10,0)</f>
        <v>Level 2</v>
      </c>
      <c r="K407" s="76" t="s">
        <v>806</v>
      </c>
      <c r="L407" s="51" t="s">
        <v>815</v>
      </c>
      <c r="M407" s="51"/>
    </row>
    <row r="408" spans="1:13" s="83" customFormat="1" ht="30" customHeight="1" x14ac:dyDescent="0.45">
      <c r="A408" s="76">
        <v>407</v>
      </c>
      <c r="B408" s="51">
        <v>23151043</v>
      </c>
      <c r="C408" s="69" t="s">
        <v>471</v>
      </c>
      <c r="D408" s="51" t="s">
        <v>769</v>
      </c>
      <c r="E408" s="54" t="s">
        <v>222</v>
      </c>
      <c r="F408" s="78" t="s">
        <v>55</v>
      </c>
      <c r="G408" s="78">
        <v>46</v>
      </c>
      <c r="H408" s="76" t="s">
        <v>804</v>
      </c>
      <c r="I408" s="76">
        <f>VLOOKUP(B408,'[1]Danh sách SV dự thi vòng 2'!$B$7:$J$265,9,0)</f>
        <v>2</v>
      </c>
      <c r="J408" s="76" t="str">
        <f>VLOOKUP(B408,'[1]Danh sách SV dự thi vòng 2'!$B$7:$K$265,10,0)</f>
        <v>Level 2</v>
      </c>
      <c r="K408" s="76" t="s">
        <v>806</v>
      </c>
      <c r="L408" s="51" t="s">
        <v>815</v>
      </c>
      <c r="M408" s="51"/>
    </row>
    <row r="409" spans="1:13" s="83" customFormat="1" ht="30" customHeight="1" x14ac:dyDescent="0.45">
      <c r="A409" s="76">
        <v>408</v>
      </c>
      <c r="B409" s="51">
        <v>23116043</v>
      </c>
      <c r="C409" s="69" t="s">
        <v>772</v>
      </c>
      <c r="D409" s="51" t="s">
        <v>773</v>
      </c>
      <c r="E409" s="54" t="s">
        <v>317</v>
      </c>
      <c r="F409" s="78" t="s">
        <v>163</v>
      </c>
      <c r="G409" s="78">
        <v>41</v>
      </c>
      <c r="H409" s="76" t="s">
        <v>806</v>
      </c>
      <c r="I409" s="51"/>
      <c r="J409" s="51"/>
      <c r="K409" s="76" t="s">
        <v>806</v>
      </c>
      <c r="L409" s="51" t="s">
        <v>815</v>
      </c>
      <c r="M409" s="51"/>
    </row>
    <row r="410" spans="1:13" s="83" customFormat="1" ht="30" customHeight="1" x14ac:dyDescent="0.45">
      <c r="A410" s="76">
        <v>409</v>
      </c>
      <c r="B410" s="51">
        <v>23142076</v>
      </c>
      <c r="C410" s="69" t="s">
        <v>774</v>
      </c>
      <c r="D410" s="51" t="s">
        <v>775</v>
      </c>
      <c r="E410" s="54" t="s">
        <v>776</v>
      </c>
      <c r="F410" s="78" t="s">
        <v>77</v>
      </c>
      <c r="G410" s="78"/>
      <c r="H410" s="76" t="s">
        <v>805</v>
      </c>
      <c r="I410" s="51"/>
      <c r="J410" s="51"/>
      <c r="K410" s="76" t="s">
        <v>805</v>
      </c>
      <c r="L410" s="51" t="s">
        <v>815</v>
      </c>
      <c r="M410" s="51"/>
    </row>
    <row r="411" spans="1:13" s="83" customFormat="1" ht="30" customHeight="1" x14ac:dyDescent="0.45">
      <c r="A411" s="76">
        <v>410</v>
      </c>
      <c r="B411" s="51">
        <v>23161084</v>
      </c>
      <c r="C411" s="69" t="s">
        <v>787</v>
      </c>
      <c r="D411" s="51" t="s">
        <v>731</v>
      </c>
      <c r="E411" s="54">
        <v>38452</v>
      </c>
      <c r="F411" s="78" t="s">
        <v>175</v>
      </c>
      <c r="G411" s="78">
        <v>57</v>
      </c>
      <c r="H411" s="76" t="s">
        <v>804</v>
      </c>
      <c r="I411" s="76">
        <f>VLOOKUP(B411,'[1]Danh sách SV dự thi vòng 2'!$B$7:$J$265,9,0)</f>
        <v>2</v>
      </c>
      <c r="J411" s="76" t="str">
        <f>VLOOKUP(B411,'[1]Danh sách SV dự thi vòng 2'!$B$7:$K$265,10,0)</f>
        <v>Level 2</v>
      </c>
      <c r="K411" s="76" t="s">
        <v>806</v>
      </c>
      <c r="L411" s="51" t="s">
        <v>815</v>
      </c>
      <c r="M411" s="51"/>
    </row>
    <row r="412" spans="1:13" s="83" customFormat="1" ht="30" customHeight="1" x14ac:dyDescent="0.45">
      <c r="A412" s="76">
        <v>411</v>
      </c>
      <c r="B412" s="51">
        <v>23124026</v>
      </c>
      <c r="C412" s="69" t="s">
        <v>519</v>
      </c>
      <c r="D412" s="51" t="s">
        <v>512</v>
      </c>
      <c r="E412" s="54" t="s">
        <v>230</v>
      </c>
      <c r="F412" s="78" t="s">
        <v>834</v>
      </c>
      <c r="G412" s="78">
        <v>38</v>
      </c>
      <c r="H412" s="76" t="s">
        <v>806</v>
      </c>
      <c r="I412" s="51"/>
      <c r="J412" s="51"/>
      <c r="K412" s="76" t="s">
        <v>806</v>
      </c>
      <c r="L412" s="51" t="s">
        <v>815</v>
      </c>
      <c r="M412" s="51"/>
    </row>
  </sheetData>
  <autoFilter ref="A1:S412"/>
  <printOptions horizontalCentered="1"/>
  <pageMargins left="0.25" right="0.25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9"/>
  <sheetViews>
    <sheetView tabSelected="1" topLeftCell="A201" workbookViewId="0">
      <selection activeCell="M178" sqref="M178"/>
    </sheetView>
  </sheetViews>
  <sheetFormatPr defaultColWidth="9.1328125" defaultRowHeight="21.75" customHeight="1" x14ac:dyDescent="0.4"/>
  <cols>
    <col min="1" max="1" width="5.265625" style="56" customWidth="1"/>
    <col min="2" max="2" width="9.1328125" style="75"/>
    <col min="3" max="3" width="15" style="75" customWidth="1"/>
    <col min="4" max="4" width="9.1328125" style="75"/>
    <col min="5" max="5" width="12" style="75" customWidth="1"/>
    <col min="6" max="6" width="16.265625" style="75" customWidth="1"/>
    <col min="7" max="7" width="11.73046875" style="75" customWidth="1"/>
    <col min="8" max="8" width="24.265625" style="75" customWidth="1"/>
    <col min="9" max="16384" width="9.1328125" style="75"/>
  </cols>
  <sheetData>
    <row r="1" spans="1:19" s="64" customFormat="1" ht="14.25" customHeight="1" x14ac:dyDescent="0.4">
      <c r="A1" s="94" t="s">
        <v>821</v>
      </c>
      <c r="B1" s="94"/>
      <c r="C1" s="94"/>
      <c r="D1" s="63"/>
    </row>
    <row r="2" spans="1:19" s="66" customFormat="1" ht="14.25" customHeight="1" x14ac:dyDescent="0.4">
      <c r="A2" s="95" t="s">
        <v>2</v>
      </c>
      <c r="B2" s="95"/>
      <c r="C2" s="95"/>
      <c r="D2" s="65"/>
      <c r="G2" s="64"/>
    </row>
    <row r="3" spans="1:19" s="4" customFormat="1" ht="14.25" customHeight="1" x14ac:dyDescent="0.45">
      <c r="A3" s="55"/>
    </row>
    <row r="4" spans="1:19" s="4" customFormat="1" ht="14.25" customHeight="1" x14ac:dyDescent="0.45">
      <c r="A4" s="96" t="s">
        <v>822</v>
      </c>
      <c r="B4" s="96"/>
      <c r="C4" s="96"/>
      <c r="D4" s="96"/>
      <c r="E4" s="96"/>
      <c r="F4" s="96"/>
      <c r="G4" s="96"/>
      <c r="H4" s="96"/>
    </row>
    <row r="5" spans="1:19" s="4" customFormat="1" ht="14.25" customHeight="1" x14ac:dyDescent="0.45">
      <c r="A5" s="96" t="s">
        <v>823</v>
      </c>
      <c r="B5" s="96"/>
      <c r="C5" s="96"/>
      <c r="D5" s="96"/>
      <c r="E5" s="96"/>
      <c r="F5" s="96"/>
      <c r="G5" s="96"/>
      <c r="H5" s="96"/>
    </row>
    <row r="6" spans="1:19" s="4" customFormat="1" ht="14.25" customHeight="1" x14ac:dyDescent="0.45">
      <c r="A6" s="96" t="s">
        <v>824</v>
      </c>
      <c r="B6" s="96"/>
      <c r="C6" s="96"/>
      <c r="D6" s="96"/>
      <c r="E6" s="96"/>
      <c r="F6" s="96"/>
      <c r="G6" s="96"/>
      <c r="H6" s="96"/>
    </row>
    <row r="7" spans="1:19" s="4" customFormat="1" ht="18" customHeight="1" x14ac:dyDescent="0.45">
      <c r="A7" s="55"/>
    </row>
    <row r="8" spans="1:19" s="67" customFormat="1" ht="21.75" customHeight="1" x14ac:dyDescent="0.4">
      <c r="A8" s="71" t="s">
        <v>7</v>
      </c>
      <c r="B8" s="71" t="s">
        <v>8</v>
      </c>
      <c r="C8" s="71" t="s">
        <v>825</v>
      </c>
      <c r="D8" s="71" t="s">
        <v>15</v>
      </c>
      <c r="E8" s="71" t="s">
        <v>9</v>
      </c>
      <c r="F8" s="71" t="s">
        <v>11</v>
      </c>
      <c r="G8" s="71" t="s">
        <v>12</v>
      </c>
      <c r="H8" s="71" t="s">
        <v>826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</row>
    <row r="9" spans="1:19" ht="21.75" customHeight="1" x14ac:dyDescent="0.4">
      <c r="A9" s="51">
        <v>1</v>
      </c>
      <c r="B9" s="46">
        <v>23145001</v>
      </c>
      <c r="C9" s="68" t="s">
        <v>46</v>
      </c>
      <c r="D9" s="30" t="s">
        <v>47</v>
      </c>
      <c r="E9" s="30" t="s">
        <v>48</v>
      </c>
      <c r="F9" s="30" t="s">
        <v>49</v>
      </c>
      <c r="G9" s="60" t="s">
        <v>805</v>
      </c>
      <c r="H9" s="57"/>
    </row>
    <row r="10" spans="1:19" ht="21.75" customHeight="1" x14ac:dyDescent="0.4">
      <c r="A10" s="51">
        <v>2</v>
      </c>
      <c r="B10" s="46">
        <v>23145002</v>
      </c>
      <c r="C10" s="68" t="s">
        <v>50</v>
      </c>
      <c r="D10" s="30" t="s">
        <v>47</v>
      </c>
      <c r="E10" s="30" t="s">
        <v>51</v>
      </c>
      <c r="F10" s="30" t="s">
        <v>52</v>
      </c>
      <c r="G10" s="60" t="s">
        <v>804</v>
      </c>
      <c r="H10" s="57"/>
    </row>
    <row r="11" spans="1:19" ht="21.75" customHeight="1" x14ac:dyDescent="0.4">
      <c r="A11" s="51">
        <v>3</v>
      </c>
      <c r="B11" s="46">
        <v>23151001</v>
      </c>
      <c r="C11" s="68" t="s">
        <v>53</v>
      </c>
      <c r="D11" s="30" t="s">
        <v>47</v>
      </c>
      <c r="E11" s="30" t="s">
        <v>54</v>
      </c>
      <c r="F11" s="30" t="s">
        <v>55</v>
      </c>
      <c r="G11" s="60" t="s">
        <v>806</v>
      </c>
      <c r="H11" s="57"/>
    </row>
    <row r="12" spans="1:19" ht="21.75" customHeight="1" x14ac:dyDescent="0.4">
      <c r="A12" s="51">
        <v>4</v>
      </c>
      <c r="B12" s="46">
        <v>23116001</v>
      </c>
      <c r="C12" s="68" t="s">
        <v>56</v>
      </c>
      <c r="D12" s="30" t="s">
        <v>57</v>
      </c>
      <c r="E12" s="30" t="s">
        <v>58</v>
      </c>
      <c r="F12" s="30" t="s">
        <v>59</v>
      </c>
      <c r="G12" s="60" t="s">
        <v>806</v>
      </c>
      <c r="H12" s="57"/>
    </row>
    <row r="13" spans="1:19" ht="21.75" customHeight="1" x14ac:dyDescent="0.4">
      <c r="A13" s="51">
        <v>5</v>
      </c>
      <c r="B13" s="46">
        <v>23119001</v>
      </c>
      <c r="C13" s="68" t="s">
        <v>60</v>
      </c>
      <c r="D13" s="30" t="s">
        <v>57</v>
      </c>
      <c r="E13" s="30" t="s">
        <v>61</v>
      </c>
      <c r="F13" s="30" t="s">
        <v>62</v>
      </c>
      <c r="G13" s="60" t="s">
        <v>804</v>
      </c>
      <c r="H13" s="57"/>
    </row>
    <row r="14" spans="1:19" ht="21.75" customHeight="1" x14ac:dyDescent="0.4">
      <c r="A14" s="51">
        <v>6</v>
      </c>
      <c r="B14" s="46">
        <v>23119002</v>
      </c>
      <c r="C14" s="68" t="s">
        <v>63</v>
      </c>
      <c r="D14" s="30" t="s">
        <v>57</v>
      </c>
      <c r="E14" s="30" t="s">
        <v>64</v>
      </c>
      <c r="F14" s="30" t="s">
        <v>65</v>
      </c>
      <c r="G14" s="60" t="s">
        <v>806</v>
      </c>
      <c r="H14" s="57"/>
    </row>
    <row r="15" spans="1:19" ht="21.75" customHeight="1" x14ac:dyDescent="0.4">
      <c r="A15" s="51">
        <v>7</v>
      </c>
      <c r="B15" s="46">
        <v>23124001</v>
      </c>
      <c r="C15" s="68" t="s">
        <v>66</v>
      </c>
      <c r="D15" s="30" t="s">
        <v>57</v>
      </c>
      <c r="E15" s="30" t="s">
        <v>67</v>
      </c>
      <c r="F15" s="30" t="s">
        <v>68</v>
      </c>
      <c r="G15" s="60" t="s">
        <v>806</v>
      </c>
      <c r="H15" s="57"/>
    </row>
    <row r="16" spans="1:19" ht="21.75" customHeight="1" x14ac:dyDescent="0.4">
      <c r="A16" s="51">
        <v>8</v>
      </c>
      <c r="B16" s="46">
        <v>23124002</v>
      </c>
      <c r="C16" s="68" t="s">
        <v>69</v>
      </c>
      <c r="D16" s="30" t="s">
        <v>57</v>
      </c>
      <c r="E16" s="30" t="s">
        <v>70</v>
      </c>
      <c r="F16" s="30" t="s">
        <v>71</v>
      </c>
      <c r="G16" s="60" t="s">
        <v>805</v>
      </c>
      <c r="H16" s="57"/>
    </row>
    <row r="17" spans="1:13" ht="21.75" customHeight="1" x14ac:dyDescent="0.4">
      <c r="A17" s="51">
        <v>9</v>
      </c>
      <c r="B17" s="46">
        <v>23142002</v>
      </c>
      <c r="C17" s="68" t="s">
        <v>72</v>
      </c>
      <c r="D17" s="30" t="s">
        <v>57</v>
      </c>
      <c r="E17" s="30" t="s">
        <v>73</v>
      </c>
      <c r="F17" s="30" t="s">
        <v>74</v>
      </c>
      <c r="G17" s="60" t="s">
        <v>804</v>
      </c>
      <c r="H17" s="57"/>
    </row>
    <row r="18" spans="1:13" ht="21.75" customHeight="1" x14ac:dyDescent="0.4">
      <c r="A18" s="51">
        <v>10</v>
      </c>
      <c r="B18" s="46">
        <v>23142003</v>
      </c>
      <c r="C18" s="68" t="s">
        <v>75</v>
      </c>
      <c r="D18" s="30" t="s">
        <v>57</v>
      </c>
      <c r="E18" s="30" t="s">
        <v>76</v>
      </c>
      <c r="F18" s="30" t="s">
        <v>77</v>
      </c>
      <c r="G18" s="60" t="s">
        <v>805</v>
      </c>
      <c r="H18" s="57"/>
    </row>
    <row r="19" spans="1:13" ht="21.75" customHeight="1" x14ac:dyDescent="0.4">
      <c r="A19" s="51">
        <v>11</v>
      </c>
      <c r="B19" s="46">
        <v>23142004</v>
      </c>
      <c r="C19" s="68" t="s">
        <v>78</v>
      </c>
      <c r="D19" s="30" t="s">
        <v>57</v>
      </c>
      <c r="E19" s="30" t="s">
        <v>79</v>
      </c>
      <c r="F19" s="30" t="s">
        <v>77</v>
      </c>
      <c r="G19" s="60" t="s">
        <v>804</v>
      </c>
      <c r="H19" s="57"/>
    </row>
    <row r="20" spans="1:13" ht="21.75" customHeight="1" x14ac:dyDescent="0.4">
      <c r="A20" s="51">
        <v>12</v>
      </c>
      <c r="B20" s="46">
        <v>23142006</v>
      </c>
      <c r="C20" s="68" t="s">
        <v>80</v>
      </c>
      <c r="D20" s="30" t="s">
        <v>57</v>
      </c>
      <c r="E20" s="30" t="s">
        <v>81</v>
      </c>
      <c r="F20" s="30" t="s">
        <v>77</v>
      </c>
      <c r="G20" s="60" t="s">
        <v>806</v>
      </c>
      <c r="H20" s="57"/>
    </row>
    <row r="21" spans="1:13" ht="21.75" customHeight="1" x14ac:dyDescent="0.4">
      <c r="A21" s="51">
        <v>13</v>
      </c>
      <c r="B21" s="46">
        <v>23145003</v>
      </c>
      <c r="C21" s="68" t="s">
        <v>82</v>
      </c>
      <c r="D21" s="30" t="s">
        <v>57</v>
      </c>
      <c r="E21" s="30" t="s">
        <v>83</v>
      </c>
      <c r="F21" s="30" t="s">
        <v>52</v>
      </c>
      <c r="G21" s="60" t="s">
        <v>806</v>
      </c>
      <c r="H21" s="57"/>
    </row>
    <row r="22" spans="1:13" ht="21.75" customHeight="1" x14ac:dyDescent="0.4">
      <c r="A22" s="51">
        <v>14</v>
      </c>
      <c r="B22" s="46">
        <v>23146003</v>
      </c>
      <c r="C22" s="68" t="s">
        <v>84</v>
      </c>
      <c r="D22" s="30" t="s">
        <v>57</v>
      </c>
      <c r="E22" s="30" t="s">
        <v>85</v>
      </c>
      <c r="F22" s="30" t="s">
        <v>86</v>
      </c>
      <c r="G22" s="60" t="s">
        <v>804</v>
      </c>
      <c r="H22" s="57"/>
    </row>
    <row r="23" spans="1:13" ht="21.75" customHeight="1" x14ac:dyDescent="0.4">
      <c r="A23" s="51">
        <v>15</v>
      </c>
      <c r="B23" s="46">
        <v>23161045</v>
      </c>
      <c r="C23" s="68" t="s">
        <v>87</v>
      </c>
      <c r="D23" s="30" t="s">
        <v>57</v>
      </c>
      <c r="E23" s="30" t="s">
        <v>88</v>
      </c>
      <c r="F23" s="30" t="s">
        <v>89</v>
      </c>
      <c r="G23" s="60" t="s">
        <v>804</v>
      </c>
      <c r="H23" s="57"/>
    </row>
    <row r="24" spans="1:13" ht="21.75" customHeight="1" x14ac:dyDescent="0.4">
      <c r="A24" s="51">
        <v>16</v>
      </c>
      <c r="B24" s="46">
        <v>23144004</v>
      </c>
      <c r="C24" s="68" t="s">
        <v>90</v>
      </c>
      <c r="D24" s="30" t="s">
        <v>91</v>
      </c>
      <c r="E24" s="30" t="s">
        <v>92</v>
      </c>
      <c r="F24" s="30" t="s">
        <v>93</v>
      </c>
      <c r="G24" s="60" t="s">
        <v>805</v>
      </c>
      <c r="H24" s="57"/>
    </row>
    <row r="25" spans="1:13" ht="21.75" customHeight="1" x14ac:dyDescent="0.4">
      <c r="A25" s="51">
        <v>17</v>
      </c>
      <c r="B25" s="46">
        <v>23151004</v>
      </c>
      <c r="C25" s="68" t="s">
        <v>94</v>
      </c>
      <c r="D25" s="30" t="s">
        <v>91</v>
      </c>
      <c r="E25" s="30" t="s">
        <v>95</v>
      </c>
      <c r="F25" s="30" t="s">
        <v>96</v>
      </c>
      <c r="G25" s="60" t="s">
        <v>806</v>
      </c>
      <c r="H25" s="9"/>
    </row>
    <row r="26" spans="1:13" ht="21.75" customHeight="1" x14ac:dyDescent="0.4">
      <c r="A26" s="51">
        <v>18</v>
      </c>
      <c r="B26" s="46">
        <v>23143046</v>
      </c>
      <c r="C26" s="68" t="s">
        <v>97</v>
      </c>
      <c r="D26" s="30" t="s">
        <v>98</v>
      </c>
      <c r="E26" s="30" t="s">
        <v>99</v>
      </c>
      <c r="F26" s="30" t="s">
        <v>100</v>
      </c>
      <c r="G26" s="60" t="s">
        <v>805</v>
      </c>
      <c r="H26" s="9"/>
      <c r="M26" s="75" t="s">
        <v>835</v>
      </c>
    </row>
    <row r="27" spans="1:13" ht="21.75" customHeight="1" x14ac:dyDescent="0.4">
      <c r="A27" s="51">
        <v>19</v>
      </c>
      <c r="B27" s="46">
        <v>23110002</v>
      </c>
      <c r="C27" s="68" t="s">
        <v>101</v>
      </c>
      <c r="D27" s="30" t="s">
        <v>102</v>
      </c>
      <c r="E27" s="30" t="s">
        <v>103</v>
      </c>
      <c r="F27" s="30" t="s">
        <v>104</v>
      </c>
      <c r="G27" s="60" t="s">
        <v>806</v>
      </c>
      <c r="H27" s="9"/>
    </row>
    <row r="28" spans="1:13" ht="21.75" customHeight="1" x14ac:dyDescent="0.4">
      <c r="A28" s="51">
        <v>20</v>
      </c>
      <c r="B28" s="46">
        <v>23110003</v>
      </c>
      <c r="C28" s="68" t="s">
        <v>105</v>
      </c>
      <c r="D28" s="30" t="s">
        <v>102</v>
      </c>
      <c r="E28" s="30" t="s">
        <v>106</v>
      </c>
      <c r="F28" s="30" t="s">
        <v>107</v>
      </c>
      <c r="G28" s="60" t="s">
        <v>804</v>
      </c>
      <c r="H28" s="9"/>
    </row>
    <row r="29" spans="1:13" ht="21.75" customHeight="1" x14ac:dyDescent="0.4">
      <c r="A29" s="51">
        <v>21</v>
      </c>
      <c r="B29" s="46">
        <v>23116004</v>
      </c>
      <c r="C29" s="68" t="s">
        <v>108</v>
      </c>
      <c r="D29" s="30" t="s">
        <v>102</v>
      </c>
      <c r="E29" s="30" t="s">
        <v>81</v>
      </c>
      <c r="F29" s="30" t="s">
        <v>59</v>
      </c>
      <c r="G29" s="60" t="s">
        <v>806</v>
      </c>
      <c r="H29" s="9"/>
    </row>
    <row r="30" spans="1:13" ht="21.75" customHeight="1" x14ac:dyDescent="0.4">
      <c r="A30" s="51">
        <v>22</v>
      </c>
      <c r="B30" s="46">
        <v>23119003</v>
      </c>
      <c r="C30" s="68" t="s">
        <v>109</v>
      </c>
      <c r="D30" s="30" t="s">
        <v>102</v>
      </c>
      <c r="E30" s="30" t="s">
        <v>110</v>
      </c>
      <c r="F30" s="30" t="s">
        <v>62</v>
      </c>
      <c r="G30" s="60" t="s">
        <v>806</v>
      </c>
      <c r="H30" s="9"/>
    </row>
    <row r="31" spans="1:13" ht="21.75" customHeight="1" x14ac:dyDescent="0.4">
      <c r="A31" s="51">
        <v>23</v>
      </c>
      <c r="B31" s="46">
        <v>23119004</v>
      </c>
      <c r="C31" s="68" t="s">
        <v>111</v>
      </c>
      <c r="D31" s="30" t="s">
        <v>102</v>
      </c>
      <c r="E31" s="30" t="s">
        <v>112</v>
      </c>
      <c r="F31" s="30" t="s">
        <v>65</v>
      </c>
      <c r="G31" s="60" t="s">
        <v>806</v>
      </c>
      <c r="H31" s="9"/>
    </row>
    <row r="32" spans="1:13" ht="21.75" customHeight="1" x14ac:dyDescent="0.4">
      <c r="A32" s="51">
        <v>24</v>
      </c>
      <c r="B32" s="46">
        <v>23124004</v>
      </c>
      <c r="C32" s="68" t="s">
        <v>113</v>
      </c>
      <c r="D32" s="30" t="s">
        <v>102</v>
      </c>
      <c r="E32" s="30" t="s">
        <v>114</v>
      </c>
      <c r="F32" s="30" t="s">
        <v>68</v>
      </c>
      <c r="G32" s="60" t="s">
        <v>806</v>
      </c>
      <c r="H32" s="9"/>
    </row>
    <row r="33" spans="1:8" ht="21.75" customHeight="1" x14ac:dyDescent="0.4">
      <c r="A33" s="51">
        <v>25</v>
      </c>
      <c r="B33" s="46">
        <v>23142007</v>
      </c>
      <c r="C33" s="68" t="s">
        <v>115</v>
      </c>
      <c r="D33" s="30" t="s">
        <v>102</v>
      </c>
      <c r="E33" s="30" t="s">
        <v>116</v>
      </c>
      <c r="F33" s="30" t="s">
        <v>74</v>
      </c>
      <c r="G33" s="60" t="s">
        <v>805</v>
      </c>
      <c r="H33" s="9"/>
    </row>
    <row r="34" spans="1:8" ht="21.75" customHeight="1" x14ac:dyDescent="0.4">
      <c r="A34" s="51">
        <v>26</v>
      </c>
      <c r="B34" s="46">
        <v>23142008</v>
      </c>
      <c r="C34" s="68" t="s">
        <v>117</v>
      </c>
      <c r="D34" s="30" t="s">
        <v>102</v>
      </c>
      <c r="E34" s="30" t="s">
        <v>118</v>
      </c>
      <c r="F34" s="30" t="s">
        <v>77</v>
      </c>
      <c r="G34" s="60" t="s">
        <v>806</v>
      </c>
      <c r="H34" s="9"/>
    </row>
    <row r="35" spans="1:8" ht="21.75" customHeight="1" x14ac:dyDescent="0.4">
      <c r="A35" s="51">
        <v>27</v>
      </c>
      <c r="B35" s="46">
        <v>23144001</v>
      </c>
      <c r="C35" s="68" t="s">
        <v>119</v>
      </c>
      <c r="D35" s="30" t="s">
        <v>102</v>
      </c>
      <c r="E35" s="30" t="s">
        <v>120</v>
      </c>
      <c r="F35" s="30" t="s">
        <v>93</v>
      </c>
      <c r="G35" s="60" t="s">
        <v>804</v>
      </c>
      <c r="H35" s="9"/>
    </row>
    <row r="36" spans="1:8" ht="21.75" customHeight="1" x14ac:dyDescent="0.4">
      <c r="A36" s="51">
        <v>28</v>
      </c>
      <c r="B36" s="46">
        <v>23144002</v>
      </c>
      <c r="C36" s="68" t="s">
        <v>121</v>
      </c>
      <c r="D36" s="30" t="s">
        <v>102</v>
      </c>
      <c r="E36" s="30" t="s">
        <v>122</v>
      </c>
      <c r="F36" s="30" t="s">
        <v>93</v>
      </c>
      <c r="G36" s="60" t="s">
        <v>804</v>
      </c>
      <c r="H36" s="9"/>
    </row>
    <row r="37" spans="1:8" ht="21.75" customHeight="1" x14ac:dyDescent="0.4">
      <c r="A37" s="51">
        <v>29</v>
      </c>
      <c r="B37" s="46">
        <v>23146004</v>
      </c>
      <c r="C37" s="68" t="s">
        <v>123</v>
      </c>
      <c r="D37" s="30" t="s">
        <v>102</v>
      </c>
      <c r="E37" s="30" t="s">
        <v>124</v>
      </c>
      <c r="F37" s="30" t="s">
        <v>125</v>
      </c>
      <c r="G37" s="60" t="s">
        <v>805</v>
      </c>
      <c r="H37" s="9"/>
    </row>
    <row r="38" spans="1:8" ht="21.75" customHeight="1" x14ac:dyDescent="0.4">
      <c r="A38" s="51">
        <v>30</v>
      </c>
      <c r="B38" s="46">
        <v>23149001</v>
      </c>
      <c r="C38" s="68" t="s">
        <v>126</v>
      </c>
      <c r="D38" s="30" t="s">
        <v>102</v>
      </c>
      <c r="E38" s="30" t="s">
        <v>127</v>
      </c>
      <c r="F38" s="30" t="s">
        <v>128</v>
      </c>
      <c r="G38" s="60" t="s">
        <v>806</v>
      </c>
      <c r="H38" s="9"/>
    </row>
    <row r="39" spans="1:8" ht="21.75" customHeight="1" x14ac:dyDescent="0.4">
      <c r="A39" s="51">
        <v>31</v>
      </c>
      <c r="B39" s="46">
        <v>23161046</v>
      </c>
      <c r="C39" s="68" t="s">
        <v>129</v>
      </c>
      <c r="D39" s="30" t="s">
        <v>102</v>
      </c>
      <c r="E39" s="30" t="s">
        <v>79</v>
      </c>
      <c r="F39" s="30" t="s">
        <v>89</v>
      </c>
      <c r="G39" s="60" t="s">
        <v>806</v>
      </c>
      <c r="H39" s="9"/>
    </row>
    <row r="40" spans="1:8" ht="21.75" customHeight="1" x14ac:dyDescent="0.4">
      <c r="A40" s="51">
        <v>32</v>
      </c>
      <c r="B40" s="46">
        <v>23110004</v>
      </c>
      <c r="C40" s="68" t="s">
        <v>130</v>
      </c>
      <c r="D40" s="30" t="s">
        <v>131</v>
      </c>
      <c r="E40" s="30" t="s">
        <v>132</v>
      </c>
      <c r="F40" s="30" t="s">
        <v>133</v>
      </c>
      <c r="G40" s="60" t="s">
        <v>804</v>
      </c>
      <c r="H40" s="9"/>
    </row>
    <row r="41" spans="1:8" ht="21.75" customHeight="1" x14ac:dyDescent="0.4">
      <c r="A41" s="51">
        <v>33</v>
      </c>
      <c r="B41" s="46">
        <v>23142009</v>
      </c>
      <c r="C41" s="68" t="s">
        <v>134</v>
      </c>
      <c r="D41" s="30" t="s">
        <v>135</v>
      </c>
      <c r="E41" s="30" t="s">
        <v>136</v>
      </c>
      <c r="F41" s="30" t="s">
        <v>137</v>
      </c>
      <c r="G41" s="60" t="s">
        <v>806</v>
      </c>
      <c r="H41" s="9"/>
    </row>
    <row r="42" spans="1:8" ht="21.75" customHeight="1" x14ac:dyDescent="0.4">
      <c r="A42" s="51">
        <v>34</v>
      </c>
      <c r="B42" s="46">
        <v>23149002</v>
      </c>
      <c r="C42" s="68" t="s">
        <v>138</v>
      </c>
      <c r="D42" s="30" t="s">
        <v>135</v>
      </c>
      <c r="E42" s="30" t="s">
        <v>139</v>
      </c>
      <c r="F42" s="30" t="s">
        <v>128</v>
      </c>
      <c r="G42" s="60" t="s">
        <v>806</v>
      </c>
      <c r="H42" s="9"/>
    </row>
    <row r="43" spans="1:8" ht="21.75" customHeight="1" x14ac:dyDescent="0.4">
      <c r="A43" s="51">
        <v>35</v>
      </c>
      <c r="B43" s="46">
        <v>23149003</v>
      </c>
      <c r="C43" s="68" t="s">
        <v>140</v>
      </c>
      <c r="D43" s="30" t="s">
        <v>135</v>
      </c>
      <c r="E43" s="30" t="s">
        <v>141</v>
      </c>
      <c r="F43" s="30" t="s">
        <v>128</v>
      </c>
      <c r="G43" s="60" t="s">
        <v>805</v>
      </c>
      <c r="H43" s="9"/>
    </row>
    <row r="44" spans="1:8" ht="21.75" customHeight="1" x14ac:dyDescent="0.4">
      <c r="A44" s="51">
        <v>36</v>
      </c>
      <c r="B44" s="46">
        <v>23145004</v>
      </c>
      <c r="C44" s="68" t="s">
        <v>142</v>
      </c>
      <c r="D44" s="30" t="s">
        <v>143</v>
      </c>
      <c r="E44" s="30" t="s">
        <v>144</v>
      </c>
      <c r="F44" s="30" t="s">
        <v>49</v>
      </c>
      <c r="G44" s="60" t="s">
        <v>806</v>
      </c>
      <c r="H44" s="9"/>
    </row>
    <row r="45" spans="1:8" ht="21.75" customHeight="1" x14ac:dyDescent="0.4">
      <c r="A45" s="51">
        <v>37</v>
      </c>
      <c r="B45" s="46">
        <v>23151005</v>
      </c>
      <c r="C45" s="68" t="s">
        <v>145</v>
      </c>
      <c r="D45" s="30" t="s">
        <v>146</v>
      </c>
      <c r="E45" s="30" t="s">
        <v>147</v>
      </c>
      <c r="F45" s="30" t="s">
        <v>148</v>
      </c>
      <c r="G45" s="60" t="s">
        <v>804</v>
      </c>
      <c r="H45" s="9"/>
    </row>
    <row r="46" spans="1:8" ht="21.75" customHeight="1" x14ac:dyDescent="0.4">
      <c r="A46" s="51">
        <v>38</v>
      </c>
      <c r="B46" s="46">
        <v>23151006</v>
      </c>
      <c r="C46" s="68" t="s">
        <v>149</v>
      </c>
      <c r="D46" s="30" t="s">
        <v>150</v>
      </c>
      <c r="E46" s="30" t="s">
        <v>151</v>
      </c>
      <c r="F46" s="30" t="s">
        <v>55</v>
      </c>
      <c r="G46" s="60" t="s">
        <v>806</v>
      </c>
      <c r="H46" s="9"/>
    </row>
    <row r="47" spans="1:8" ht="21.75" customHeight="1" x14ac:dyDescent="0.4">
      <c r="A47" s="51">
        <v>39</v>
      </c>
      <c r="B47" s="46">
        <v>23151007</v>
      </c>
      <c r="C47" s="68" t="s">
        <v>152</v>
      </c>
      <c r="D47" s="30" t="s">
        <v>153</v>
      </c>
      <c r="E47" s="30" t="s">
        <v>154</v>
      </c>
      <c r="F47" s="30" t="s">
        <v>148</v>
      </c>
      <c r="G47" s="60" t="s">
        <v>806</v>
      </c>
      <c r="H47" s="9"/>
    </row>
    <row r="48" spans="1:8" ht="21.75" customHeight="1" x14ac:dyDescent="0.4">
      <c r="A48" s="51">
        <v>40</v>
      </c>
      <c r="B48" s="51">
        <v>23116003</v>
      </c>
      <c r="C48" s="69" t="s">
        <v>793</v>
      </c>
      <c r="D48" s="51" t="s">
        <v>102</v>
      </c>
      <c r="E48" s="54" t="s">
        <v>58</v>
      </c>
      <c r="F48" s="73" t="s">
        <v>827</v>
      </c>
      <c r="G48" s="60" t="s">
        <v>806</v>
      </c>
      <c r="H48" s="9"/>
    </row>
    <row r="49" spans="1:8" ht="21.75" customHeight="1" x14ac:dyDescent="0.4">
      <c r="A49" s="51">
        <v>41</v>
      </c>
      <c r="B49" s="51">
        <v>23144028</v>
      </c>
      <c r="C49" s="69" t="s">
        <v>794</v>
      </c>
      <c r="D49" s="51" t="s">
        <v>461</v>
      </c>
      <c r="E49" s="54" t="s">
        <v>408</v>
      </c>
      <c r="F49" s="73" t="s">
        <v>827</v>
      </c>
      <c r="G49" s="60" t="s">
        <v>804</v>
      </c>
      <c r="H49" s="9"/>
    </row>
    <row r="50" spans="1:8" ht="21.75" customHeight="1" x14ac:dyDescent="0.4">
      <c r="A50" s="51">
        <v>42</v>
      </c>
      <c r="B50" s="51">
        <v>23149010</v>
      </c>
      <c r="C50" s="69" t="s">
        <v>795</v>
      </c>
      <c r="D50" s="51" t="s">
        <v>269</v>
      </c>
      <c r="E50" s="54" t="s">
        <v>521</v>
      </c>
      <c r="F50" s="73" t="s">
        <v>827</v>
      </c>
      <c r="G50" s="60" t="s">
        <v>806</v>
      </c>
      <c r="H50" s="9"/>
    </row>
    <row r="51" spans="1:8" ht="21.75" customHeight="1" x14ac:dyDescent="0.4">
      <c r="A51" s="51">
        <v>43</v>
      </c>
      <c r="B51" s="51">
        <v>23142001</v>
      </c>
      <c r="C51" s="69" t="s">
        <v>796</v>
      </c>
      <c r="D51" s="51" t="s">
        <v>47</v>
      </c>
      <c r="E51" s="54" t="s">
        <v>58</v>
      </c>
      <c r="F51" s="73" t="s">
        <v>827</v>
      </c>
      <c r="G51" s="60" t="s">
        <v>806</v>
      </c>
      <c r="H51" s="9"/>
    </row>
    <row r="52" spans="1:8" ht="21.75" customHeight="1" x14ac:dyDescent="0.4">
      <c r="A52" s="51">
        <v>44</v>
      </c>
      <c r="B52" s="46">
        <v>23143050</v>
      </c>
      <c r="C52" s="68" t="s">
        <v>155</v>
      </c>
      <c r="D52" s="30" t="s">
        <v>156</v>
      </c>
      <c r="E52" s="30" t="s">
        <v>157</v>
      </c>
      <c r="F52" s="30" t="s">
        <v>158</v>
      </c>
      <c r="G52" s="60" t="s">
        <v>806</v>
      </c>
      <c r="H52" s="9"/>
    </row>
    <row r="53" spans="1:8" ht="21.75" customHeight="1" x14ac:dyDescent="0.4">
      <c r="A53" s="51">
        <v>45</v>
      </c>
      <c r="B53" s="46">
        <v>23145005</v>
      </c>
      <c r="C53" s="68" t="s">
        <v>159</v>
      </c>
      <c r="D53" s="30" t="s">
        <v>160</v>
      </c>
      <c r="E53" s="30" t="s">
        <v>92</v>
      </c>
      <c r="F53" s="30" t="s">
        <v>52</v>
      </c>
      <c r="G53" s="60" t="s">
        <v>805</v>
      </c>
      <c r="H53" s="9"/>
    </row>
    <row r="54" spans="1:8" ht="21.75" customHeight="1" x14ac:dyDescent="0.4">
      <c r="A54" s="51">
        <v>46</v>
      </c>
      <c r="B54" s="46">
        <v>23116006</v>
      </c>
      <c r="C54" s="68" t="s">
        <v>161</v>
      </c>
      <c r="D54" s="30" t="s">
        <v>162</v>
      </c>
      <c r="E54" s="30" t="s">
        <v>144</v>
      </c>
      <c r="F54" s="30" t="s">
        <v>163</v>
      </c>
      <c r="G54" s="60" t="s">
        <v>806</v>
      </c>
      <c r="H54" s="9"/>
    </row>
    <row r="55" spans="1:8" ht="21.75" customHeight="1" x14ac:dyDescent="0.4">
      <c r="A55" s="51">
        <v>47</v>
      </c>
      <c r="B55" s="46">
        <v>23145006</v>
      </c>
      <c r="C55" s="68" t="s">
        <v>164</v>
      </c>
      <c r="D55" s="30" t="s">
        <v>162</v>
      </c>
      <c r="E55" s="30" t="s">
        <v>165</v>
      </c>
      <c r="F55" s="30" t="s">
        <v>52</v>
      </c>
      <c r="G55" s="60" t="s">
        <v>804</v>
      </c>
      <c r="H55" s="9"/>
    </row>
    <row r="56" spans="1:8" ht="21.75" customHeight="1" x14ac:dyDescent="0.4">
      <c r="A56" s="51">
        <v>48</v>
      </c>
      <c r="B56" s="46">
        <v>23146007</v>
      </c>
      <c r="C56" s="68" t="s">
        <v>166</v>
      </c>
      <c r="D56" s="30" t="s">
        <v>162</v>
      </c>
      <c r="E56" s="30" t="s">
        <v>167</v>
      </c>
      <c r="F56" s="30" t="s">
        <v>125</v>
      </c>
      <c r="G56" s="60" t="s">
        <v>804</v>
      </c>
      <c r="H56" s="9"/>
    </row>
    <row r="57" spans="1:8" ht="21.75" customHeight="1" x14ac:dyDescent="0.4">
      <c r="A57" s="51">
        <v>49</v>
      </c>
      <c r="B57" s="46">
        <v>23149004</v>
      </c>
      <c r="C57" s="68" t="s">
        <v>168</v>
      </c>
      <c r="D57" s="30" t="s">
        <v>162</v>
      </c>
      <c r="E57" s="30" t="s">
        <v>169</v>
      </c>
      <c r="F57" s="30" t="s">
        <v>128</v>
      </c>
      <c r="G57" s="60" t="s">
        <v>805</v>
      </c>
      <c r="H57" s="9"/>
    </row>
    <row r="58" spans="1:8" ht="21.75" customHeight="1" x14ac:dyDescent="0.4">
      <c r="A58" s="51">
        <v>50</v>
      </c>
      <c r="B58" s="46">
        <v>23146008</v>
      </c>
      <c r="C58" s="68" t="s">
        <v>170</v>
      </c>
      <c r="D58" s="30" t="s">
        <v>171</v>
      </c>
      <c r="E58" s="30" t="s">
        <v>95</v>
      </c>
      <c r="F58" s="30" t="s">
        <v>86</v>
      </c>
      <c r="G58" s="60" t="s">
        <v>804</v>
      </c>
      <c r="H58" s="9"/>
    </row>
    <row r="59" spans="1:8" ht="21.75" customHeight="1" x14ac:dyDescent="0.4">
      <c r="A59" s="51">
        <v>51</v>
      </c>
      <c r="B59" s="46">
        <v>23161049</v>
      </c>
      <c r="C59" s="68" t="s">
        <v>172</v>
      </c>
      <c r="D59" s="30" t="s">
        <v>173</v>
      </c>
      <c r="E59" s="30" t="s">
        <v>174</v>
      </c>
      <c r="F59" s="30" t="s">
        <v>175</v>
      </c>
      <c r="G59" s="60" t="s">
        <v>806</v>
      </c>
      <c r="H59" s="9"/>
    </row>
    <row r="60" spans="1:8" ht="21.75" customHeight="1" x14ac:dyDescent="0.4">
      <c r="A60" s="51">
        <v>52</v>
      </c>
      <c r="B60" s="46">
        <v>23144009</v>
      </c>
      <c r="C60" s="68" t="s">
        <v>176</v>
      </c>
      <c r="D60" s="30" t="s">
        <v>177</v>
      </c>
      <c r="E60" s="30" t="s">
        <v>83</v>
      </c>
      <c r="F60" s="30" t="s">
        <v>178</v>
      </c>
      <c r="G60" s="60" t="s">
        <v>806</v>
      </c>
      <c r="H60" s="9"/>
    </row>
    <row r="61" spans="1:8" ht="21.75" customHeight="1" x14ac:dyDescent="0.4">
      <c r="A61" s="51">
        <v>53</v>
      </c>
      <c r="B61" s="46">
        <v>23142010</v>
      </c>
      <c r="C61" s="68" t="s">
        <v>75</v>
      </c>
      <c r="D61" s="30" t="s">
        <v>179</v>
      </c>
      <c r="E61" s="30" t="s">
        <v>180</v>
      </c>
      <c r="F61" s="30" t="s">
        <v>77</v>
      </c>
      <c r="G61" s="60" t="s">
        <v>806</v>
      </c>
      <c r="H61" s="9"/>
    </row>
    <row r="62" spans="1:8" ht="21.75" customHeight="1" x14ac:dyDescent="0.4">
      <c r="A62" s="51">
        <v>54</v>
      </c>
      <c r="B62" s="46">
        <v>23110013</v>
      </c>
      <c r="C62" s="68" t="s">
        <v>181</v>
      </c>
      <c r="D62" s="30" t="s">
        <v>182</v>
      </c>
      <c r="E62" s="30" t="s">
        <v>183</v>
      </c>
      <c r="F62" s="30" t="s">
        <v>107</v>
      </c>
      <c r="G62" s="60" t="s">
        <v>806</v>
      </c>
      <c r="H62" s="9"/>
    </row>
    <row r="63" spans="1:8" ht="21.75" customHeight="1" x14ac:dyDescent="0.4">
      <c r="A63" s="51">
        <v>55</v>
      </c>
      <c r="B63" s="46">
        <v>23110014</v>
      </c>
      <c r="C63" s="68" t="s">
        <v>184</v>
      </c>
      <c r="D63" s="30" t="s">
        <v>185</v>
      </c>
      <c r="E63" s="30" t="s">
        <v>186</v>
      </c>
      <c r="F63" s="30" t="s">
        <v>107</v>
      </c>
      <c r="G63" s="60" t="s">
        <v>804</v>
      </c>
      <c r="H63" s="9"/>
    </row>
    <row r="64" spans="1:8" ht="21.75" customHeight="1" x14ac:dyDescent="0.4">
      <c r="A64" s="51">
        <v>56</v>
      </c>
      <c r="B64" s="46">
        <v>23110015</v>
      </c>
      <c r="C64" s="68" t="s">
        <v>187</v>
      </c>
      <c r="D64" s="30" t="s">
        <v>185</v>
      </c>
      <c r="E64" s="30" t="s">
        <v>188</v>
      </c>
      <c r="F64" s="30" t="s">
        <v>133</v>
      </c>
      <c r="G64" s="60" t="s">
        <v>806</v>
      </c>
      <c r="H64" s="9"/>
    </row>
    <row r="65" spans="1:8" ht="21.75" customHeight="1" x14ac:dyDescent="0.4">
      <c r="A65" s="51">
        <v>57</v>
      </c>
      <c r="B65" s="46">
        <v>23119006</v>
      </c>
      <c r="C65" s="68" t="s">
        <v>189</v>
      </c>
      <c r="D65" s="30" t="s">
        <v>185</v>
      </c>
      <c r="E65" s="30" t="s">
        <v>190</v>
      </c>
      <c r="F65" s="30" t="s">
        <v>65</v>
      </c>
      <c r="G65" s="60" t="s">
        <v>805</v>
      </c>
      <c r="H65" s="9"/>
    </row>
    <row r="66" spans="1:8" ht="21.75" customHeight="1" x14ac:dyDescent="0.4">
      <c r="A66" s="51">
        <v>58</v>
      </c>
      <c r="B66" s="46">
        <v>23119007</v>
      </c>
      <c r="C66" s="68" t="s">
        <v>191</v>
      </c>
      <c r="D66" s="30" t="s">
        <v>185</v>
      </c>
      <c r="E66" s="30" t="s">
        <v>192</v>
      </c>
      <c r="F66" s="30" t="s">
        <v>62</v>
      </c>
      <c r="G66" s="60" t="s">
        <v>806</v>
      </c>
      <c r="H66" s="9"/>
    </row>
    <row r="67" spans="1:8" ht="21.75" customHeight="1" x14ac:dyDescent="0.4">
      <c r="A67" s="51">
        <v>59</v>
      </c>
      <c r="B67" s="46">
        <v>23119008</v>
      </c>
      <c r="C67" s="68" t="s">
        <v>193</v>
      </c>
      <c r="D67" s="30" t="s">
        <v>185</v>
      </c>
      <c r="E67" s="30" t="s">
        <v>194</v>
      </c>
      <c r="F67" s="30" t="s">
        <v>195</v>
      </c>
      <c r="G67" s="60" t="s">
        <v>806</v>
      </c>
      <c r="H67" s="9"/>
    </row>
    <row r="68" spans="1:8" ht="21.75" customHeight="1" x14ac:dyDescent="0.4">
      <c r="A68" s="51">
        <v>60</v>
      </c>
      <c r="B68" s="46">
        <v>23143054</v>
      </c>
      <c r="C68" s="68" t="s">
        <v>196</v>
      </c>
      <c r="D68" s="30" t="s">
        <v>185</v>
      </c>
      <c r="E68" s="30" t="s">
        <v>197</v>
      </c>
      <c r="F68" s="30" t="s">
        <v>158</v>
      </c>
      <c r="G68" s="60" t="s">
        <v>805</v>
      </c>
      <c r="H68" s="9"/>
    </row>
    <row r="69" spans="1:8" ht="21.75" customHeight="1" x14ac:dyDescent="0.4">
      <c r="A69" s="51">
        <v>61</v>
      </c>
      <c r="B69" s="46">
        <v>23144007</v>
      </c>
      <c r="C69" s="68" t="s">
        <v>198</v>
      </c>
      <c r="D69" s="30" t="s">
        <v>185</v>
      </c>
      <c r="E69" s="30" t="s">
        <v>199</v>
      </c>
      <c r="F69" s="30" t="s">
        <v>93</v>
      </c>
      <c r="G69" s="60" t="s">
        <v>806</v>
      </c>
      <c r="H69" s="9"/>
    </row>
    <row r="70" spans="1:8" ht="21.75" customHeight="1" x14ac:dyDescent="0.4">
      <c r="A70" s="51">
        <v>62</v>
      </c>
      <c r="B70" s="46">
        <v>23144008</v>
      </c>
      <c r="C70" s="68" t="s">
        <v>184</v>
      </c>
      <c r="D70" s="30" t="s">
        <v>185</v>
      </c>
      <c r="E70" s="30" t="s">
        <v>200</v>
      </c>
      <c r="F70" s="30" t="s">
        <v>178</v>
      </c>
      <c r="G70" s="60" t="s">
        <v>805</v>
      </c>
      <c r="H70" s="9"/>
    </row>
    <row r="71" spans="1:8" ht="21.75" customHeight="1" x14ac:dyDescent="0.4">
      <c r="A71" s="51">
        <v>63</v>
      </c>
      <c r="B71" s="46">
        <v>23145010</v>
      </c>
      <c r="C71" s="68" t="s">
        <v>201</v>
      </c>
      <c r="D71" s="30" t="s">
        <v>185</v>
      </c>
      <c r="E71" s="30" t="s">
        <v>202</v>
      </c>
      <c r="F71" s="30" t="s">
        <v>52</v>
      </c>
      <c r="G71" s="60" t="s">
        <v>805</v>
      </c>
      <c r="H71" s="9"/>
    </row>
    <row r="72" spans="1:8" ht="21.75" customHeight="1" x14ac:dyDescent="0.4">
      <c r="A72" s="51">
        <v>64</v>
      </c>
      <c r="B72" s="46">
        <v>23145011</v>
      </c>
      <c r="C72" s="68" t="s">
        <v>203</v>
      </c>
      <c r="D72" s="30" t="s">
        <v>185</v>
      </c>
      <c r="E72" s="30" t="s">
        <v>204</v>
      </c>
      <c r="F72" s="30" t="s">
        <v>49</v>
      </c>
      <c r="G72" s="60" t="s">
        <v>806</v>
      </c>
      <c r="H72" s="9"/>
    </row>
    <row r="73" spans="1:8" ht="21.75" customHeight="1" x14ac:dyDescent="0.4">
      <c r="A73" s="51">
        <v>65</v>
      </c>
      <c r="B73" s="46">
        <v>23161050</v>
      </c>
      <c r="C73" s="68" t="s">
        <v>205</v>
      </c>
      <c r="D73" s="30" t="s">
        <v>185</v>
      </c>
      <c r="E73" s="30" t="s">
        <v>206</v>
      </c>
      <c r="F73" s="30" t="s">
        <v>207</v>
      </c>
      <c r="G73" s="60" t="s">
        <v>806</v>
      </c>
      <c r="H73" s="9"/>
    </row>
    <row r="74" spans="1:8" ht="21.75" customHeight="1" x14ac:dyDescent="0.4">
      <c r="A74" s="51">
        <v>66</v>
      </c>
      <c r="B74" s="46">
        <v>23161051</v>
      </c>
      <c r="C74" s="68" t="s">
        <v>208</v>
      </c>
      <c r="D74" s="30" t="s">
        <v>185</v>
      </c>
      <c r="E74" s="30" t="s">
        <v>209</v>
      </c>
      <c r="F74" s="30" t="s">
        <v>207</v>
      </c>
      <c r="G74" s="60" t="s">
        <v>805</v>
      </c>
      <c r="H74" s="9"/>
    </row>
    <row r="75" spans="1:8" ht="21.75" customHeight="1" x14ac:dyDescent="0.4">
      <c r="A75" s="51">
        <v>67</v>
      </c>
      <c r="B75" s="46">
        <v>23144006</v>
      </c>
      <c r="C75" s="68" t="s">
        <v>210</v>
      </c>
      <c r="D75" s="30" t="s">
        <v>211</v>
      </c>
      <c r="E75" s="30" t="s">
        <v>212</v>
      </c>
      <c r="F75" s="30" t="s">
        <v>93</v>
      </c>
      <c r="G75" s="60" t="s">
        <v>805</v>
      </c>
      <c r="H75" s="9"/>
    </row>
    <row r="76" spans="1:8" ht="21.75" customHeight="1" x14ac:dyDescent="0.4">
      <c r="A76" s="51">
        <v>68</v>
      </c>
      <c r="B76" s="46">
        <v>23142015</v>
      </c>
      <c r="C76" s="68" t="s">
        <v>213</v>
      </c>
      <c r="D76" s="30" t="s">
        <v>214</v>
      </c>
      <c r="E76" s="30" t="s">
        <v>215</v>
      </c>
      <c r="F76" s="30" t="s">
        <v>74</v>
      </c>
      <c r="G76" s="60" t="s">
        <v>804</v>
      </c>
      <c r="H76" s="9"/>
    </row>
    <row r="77" spans="1:8" ht="21.75" customHeight="1" x14ac:dyDescent="0.4">
      <c r="A77" s="51">
        <v>69</v>
      </c>
      <c r="B77" s="46">
        <v>23110016</v>
      </c>
      <c r="C77" s="68" t="s">
        <v>216</v>
      </c>
      <c r="D77" s="30" t="s">
        <v>217</v>
      </c>
      <c r="E77" s="30" t="s">
        <v>218</v>
      </c>
      <c r="F77" s="30" t="s">
        <v>219</v>
      </c>
      <c r="G77" s="60" t="s">
        <v>804</v>
      </c>
      <c r="H77" s="9"/>
    </row>
    <row r="78" spans="1:8" ht="21.75" customHeight="1" x14ac:dyDescent="0.4">
      <c r="A78" s="51">
        <v>70</v>
      </c>
      <c r="B78" s="46">
        <v>23110017</v>
      </c>
      <c r="C78" s="68" t="s">
        <v>220</v>
      </c>
      <c r="D78" s="30" t="s">
        <v>217</v>
      </c>
      <c r="E78" s="30" t="s">
        <v>212</v>
      </c>
      <c r="F78" s="30" t="s">
        <v>219</v>
      </c>
      <c r="G78" s="60" t="s">
        <v>806</v>
      </c>
      <c r="H78" s="9"/>
    </row>
    <row r="79" spans="1:8" ht="21.75" customHeight="1" x14ac:dyDescent="0.4">
      <c r="A79" s="51">
        <v>71</v>
      </c>
      <c r="B79" s="46">
        <v>23142016</v>
      </c>
      <c r="C79" s="68" t="s">
        <v>221</v>
      </c>
      <c r="D79" s="30" t="s">
        <v>217</v>
      </c>
      <c r="E79" s="30" t="s">
        <v>222</v>
      </c>
      <c r="F79" s="30" t="s">
        <v>77</v>
      </c>
      <c r="G79" s="60" t="s">
        <v>806</v>
      </c>
      <c r="H79" s="9"/>
    </row>
    <row r="80" spans="1:8" ht="21.75" customHeight="1" x14ac:dyDescent="0.4">
      <c r="A80" s="51">
        <v>72</v>
      </c>
      <c r="B80" s="46">
        <v>23116007</v>
      </c>
      <c r="C80" s="68" t="s">
        <v>223</v>
      </c>
      <c r="D80" s="30" t="s">
        <v>224</v>
      </c>
      <c r="E80" s="30" t="s">
        <v>225</v>
      </c>
      <c r="F80" s="30" t="s">
        <v>59</v>
      </c>
      <c r="G80" s="60" t="s">
        <v>804</v>
      </c>
      <c r="H80" s="9"/>
    </row>
    <row r="81" spans="1:8" ht="21.75" customHeight="1" x14ac:dyDescent="0.4">
      <c r="A81" s="51">
        <v>73</v>
      </c>
      <c r="B81" s="46">
        <v>23142011</v>
      </c>
      <c r="C81" s="68" t="s">
        <v>226</v>
      </c>
      <c r="D81" s="30" t="s">
        <v>224</v>
      </c>
      <c r="E81" s="30" t="s">
        <v>227</v>
      </c>
      <c r="F81" s="30" t="s">
        <v>74</v>
      </c>
      <c r="G81" s="60" t="s">
        <v>804</v>
      </c>
      <c r="H81" s="9"/>
    </row>
    <row r="82" spans="1:8" ht="21.75" customHeight="1" x14ac:dyDescent="0.4">
      <c r="A82" s="51">
        <v>74</v>
      </c>
      <c r="B82" s="46">
        <v>23110010</v>
      </c>
      <c r="C82" s="68" t="s">
        <v>228</v>
      </c>
      <c r="D82" s="30" t="s">
        <v>229</v>
      </c>
      <c r="E82" s="30" t="s">
        <v>230</v>
      </c>
      <c r="F82" s="30" t="s">
        <v>133</v>
      </c>
      <c r="G82" s="60" t="s">
        <v>804</v>
      </c>
      <c r="H82" s="9"/>
    </row>
    <row r="83" spans="1:8" ht="21.75" customHeight="1" x14ac:dyDescent="0.4">
      <c r="A83" s="51">
        <v>75</v>
      </c>
      <c r="B83" s="46">
        <v>23149007</v>
      </c>
      <c r="C83" s="68" t="s">
        <v>138</v>
      </c>
      <c r="D83" s="30" t="s">
        <v>229</v>
      </c>
      <c r="E83" s="30" t="s">
        <v>124</v>
      </c>
      <c r="F83" s="30" t="s">
        <v>128</v>
      </c>
      <c r="G83" s="60" t="s">
        <v>806</v>
      </c>
      <c r="H83" s="9"/>
    </row>
    <row r="84" spans="1:8" ht="21.75" customHeight="1" x14ac:dyDescent="0.4">
      <c r="A84" s="51">
        <v>76</v>
      </c>
      <c r="B84" s="46">
        <v>23110012</v>
      </c>
      <c r="C84" s="68" t="s">
        <v>231</v>
      </c>
      <c r="D84" s="30" t="s">
        <v>232</v>
      </c>
      <c r="E84" s="30" t="s">
        <v>106</v>
      </c>
      <c r="F84" s="30" t="s">
        <v>107</v>
      </c>
      <c r="G84" s="60" t="s">
        <v>806</v>
      </c>
      <c r="H84" s="9"/>
    </row>
    <row r="85" spans="1:8" ht="21.75" customHeight="1" x14ac:dyDescent="0.4">
      <c r="A85" s="51">
        <v>77</v>
      </c>
      <c r="B85" s="46">
        <v>23116010</v>
      </c>
      <c r="C85" s="68" t="s">
        <v>233</v>
      </c>
      <c r="D85" s="30" t="s">
        <v>232</v>
      </c>
      <c r="E85" s="30" t="s">
        <v>234</v>
      </c>
      <c r="F85" s="30" t="s">
        <v>59</v>
      </c>
      <c r="G85" s="60" t="s">
        <v>806</v>
      </c>
      <c r="H85" s="9"/>
    </row>
    <row r="86" spans="1:8" ht="21.75" customHeight="1" x14ac:dyDescent="0.4">
      <c r="A86" s="51">
        <v>78</v>
      </c>
      <c r="B86" s="46">
        <v>23145008</v>
      </c>
      <c r="C86" s="68" t="s">
        <v>235</v>
      </c>
      <c r="D86" s="30" t="s">
        <v>232</v>
      </c>
      <c r="E86" s="30" t="s">
        <v>236</v>
      </c>
      <c r="F86" s="30" t="s">
        <v>52</v>
      </c>
      <c r="G86" s="60" t="s">
        <v>806</v>
      </c>
      <c r="H86" s="9"/>
    </row>
    <row r="87" spans="1:8" ht="21.75" customHeight="1" x14ac:dyDescent="0.4">
      <c r="A87" s="51">
        <v>79</v>
      </c>
      <c r="B87" s="46">
        <v>23110009</v>
      </c>
      <c r="C87" s="68" t="s">
        <v>237</v>
      </c>
      <c r="D87" s="30" t="s">
        <v>238</v>
      </c>
      <c r="E87" s="30" t="s">
        <v>239</v>
      </c>
      <c r="F87" s="30" t="s">
        <v>104</v>
      </c>
      <c r="G87" s="60" t="s">
        <v>804</v>
      </c>
      <c r="H87" s="9"/>
    </row>
    <row r="88" spans="1:8" ht="21.75" customHeight="1" x14ac:dyDescent="0.4">
      <c r="A88" s="51">
        <v>80</v>
      </c>
      <c r="B88" s="46">
        <v>23116009</v>
      </c>
      <c r="C88" s="68" t="s">
        <v>240</v>
      </c>
      <c r="D88" s="30" t="s">
        <v>238</v>
      </c>
      <c r="E88" s="30" t="s">
        <v>241</v>
      </c>
      <c r="F88" s="30" t="s">
        <v>59</v>
      </c>
      <c r="G88" s="60" t="s">
        <v>806</v>
      </c>
      <c r="H88" s="9"/>
    </row>
    <row r="89" spans="1:8" ht="21.75" customHeight="1" x14ac:dyDescent="0.4">
      <c r="A89" s="51">
        <v>81</v>
      </c>
      <c r="B89" s="46">
        <v>23124008</v>
      </c>
      <c r="C89" s="68" t="s">
        <v>242</v>
      </c>
      <c r="D89" s="30" t="s">
        <v>238</v>
      </c>
      <c r="E89" s="30" t="s">
        <v>243</v>
      </c>
      <c r="F89" s="30" t="s">
        <v>68</v>
      </c>
      <c r="G89" s="60" t="s">
        <v>804</v>
      </c>
      <c r="H89" s="9"/>
    </row>
    <row r="90" spans="1:8" ht="21.75" customHeight="1" x14ac:dyDescent="0.4">
      <c r="A90" s="51">
        <v>82</v>
      </c>
      <c r="B90" s="46">
        <v>23143052</v>
      </c>
      <c r="C90" s="68" t="s">
        <v>244</v>
      </c>
      <c r="D90" s="30" t="s">
        <v>238</v>
      </c>
      <c r="E90" s="30" t="s">
        <v>245</v>
      </c>
      <c r="F90" s="30" t="s">
        <v>246</v>
      </c>
      <c r="G90" s="60" t="s">
        <v>805</v>
      </c>
      <c r="H90" s="9"/>
    </row>
    <row r="91" spans="1:8" ht="21.75" customHeight="1" x14ac:dyDescent="0.4">
      <c r="A91" s="51">
        <v>83</v>
      </c>
      <c r="B91" s="46">
        <v>23143053</v>
      </c>
      <c r="C91" s="68" t="s">
        <v>247</v>
      </c>
      <c r="D91" s="30" t="s">
        <v>238</v>
      </c>
      <c r="E91" s="30" t="s">
        <v>248</v>
      </c>
      <c r="F91" s="30" t="s">
        <v>158</v>
      </c>
      <c r="G91" s="60" t="s">
        <v>804</v>
      </c>
      <c r="H91" s="9"/>
    </row>
    <row r="92" spans="1:8" ht="21.75" customHeight="1" x14ac:dyDescent="0.4">
      <c r="A92" s="51">
        <v>84</v>
      </c>
      <c r="B92" s="51">
        <v>23149005</v>
      </c>
      <c r="C92" s="69" t="s">
        <v>244</v>
      </c>
      <c r="D92" s="51" t="s">
        <v>238</v>
      </c>
      <c r="E92" s="54" t="s">
        <v>249</v>
      </c>
      <c r="F92" s="61" t="s">
        <v>128</v>
      </c>
      <c r="G92" s="60" t="s">
        <v>806</v>
      </c>
      <c r="H92" s="9"/>
    </row>
    <row r="93" spans="1:8" ht="21.75" customHeight="1" x14ac:dyDescent="0.4">
      <c r="A93" s="51">
        <v>85</v>
      </c>
      <c r="B93" s="51">
        <v>23151008</v>
      </c>
      <c r="C93" s="69" t="s">
        <v>121</v>
      </c>
      <c r="D93" s="51" t="s">
        <v>238</v>
      </c>
      <c r="E93" s="54" t="s">
        <v>250</v>
      </c>
      <c r="F93" s="61" t="s">
        <v>96</v>
      </c>
      <c r="G93" s="60" t="s">
        <v>806</v>
      </c>
      <c r="H93" s="9"/>
    </row>
    <row r="94" spans="1:8" ht="21.75" customHeight="1" x14ac:dyDescent="0.4">
      <c r="A94" s="51">
        <v>86</v>
      </c>
      <c r="B94" s="51">
        <v>23161053</v>
      </c>
      <c r="C94" s="69" t="s">
        <v>251</v>
      </c>
      <c r="D94" s="51" t="s">
        <v>252</v>
      </c>
      <c r="E94" s="54" t="s">
        <v>253</v>
      </c>
      <c r="F94" s="61" t="s">
        <v>207</v>
      </c>
      <c r="G94" s="60" t="s">
        <v>804</v>
      </c>
      <c r="H94" s="9"/>
    </row>
    <row r="95" spans="1:8" ht="21.75" customHeight="1" x14ac:dyDescent="0.4">
      <c r="A95" s="51">
        <v>87</v>
      </c>
      <c r="B95" s="51">
        <v>23124010</v>
      </c>
      <c r="C95" s="69" t="s">
        <v>254</v>
      </c>
      <c r="D95" s="51" t="s">
        <v>255</v>
      </c>
      <c r="E95" s="54" t="s">
        <v>256</v>
      </c>
      <c r="F95" s="61" t="s">
        <v>257</v>
      </c>
      <c r="G95" s="60" t="s">
        <v>806</v>
      </c>
      <c r="H95" s="9"/>
    </row>
    <row r="96" spans="1:8" ht="21.75" customHeight="1" x14ac:dyDescent="0.4">
      <c r="A96" s="51">
        <v>88</v>
      </c>
      <c r="B96" s="51">
        <v>23145013</v>
      </c>
      <c r="C96" s="69" t="s">
        <v>258</v>
      </c>
      <c r="D96" s="51" t="s">
        <v>259</v>
      </c>
      <c r="E96" s="54" t="s">
        <v>260</v>
      </c>
      <c r="F96" s="61" t="s">
        <v>261</v>
      </c>
      <c r="G96" s="60" t="s">
        <v>804</v>
      </c>
      <c r="H96" s="9"/>
    </row>
    <row r="97" spans="1:8" ht="21.75" customHeight="1" x14ac:dyDescent="0.4">
      <c r="A97" s="51">
        <v>89</v>
      </c>
      <c r="B97" s="51">
        <v>23110019</v>
      </c>
      <c r="C97" s="69" t="s">
        <v>262</v>
      </c>
      <c r="D97" s="51" t="s">
        <v>263</v>
      </c>
      <c r="E97" s="54" t="s">
        <v>264</v>
      </c>
      <c r="F97" s="61" t="s">
        <v>133</v>
      </c>
      <c r="G97" s="60" t="s">
        <v>804</v>
      </c>
      <c r="H97" s="9"/>
    </row>
    <row r="98" spans="1:8" ht="21.75" customHeight="1" x14ac:dyDescent="0.4">
      <c r="A98" s="51">
        <v>90</v>
      </c>
      <c r="B98" s="51">
        <v>23124011</v>
      </c>
      <c r="C98" s="69" t="s">
        <v>265</v>
      </c>
      <c r="D98" s="51" t="s">
        <v>266</v>
      </c>
      <c r="E98" s="54" t="s">
        <v>267</v>
      </c>
      <c r="F98" s="61" t="s">
        <v>257</v>
      </c>
      <c r="G98" s="60" t="s">
        <v>806</v>
      </c>
      <c r="H98" s="9"/>
    </row>
    <row r="99" spans="1:8" ht="21.75" customHeight="1" x14ac:dyDescent="0.4">
      <c r="A99" s="51">
        <v>91</v>
      </c>
      <c r="B99" s="51">
        <v>23161054</v>
      </c>
      <c r="C99" s="69" t="s">
        <v>268</v>
      </c>
      <c r="D99" s="51" t="s">
        <v>269</v>
      </c>
      <c r="E99" s="54" t="s">
        <v>141</v>
      </c>
      <c r="F99" s="61" t="s">
        <v>175</v>
      </c>
      <c r="G99" s="60" t="s">
        <v>806</v>
      </c>
      <c r="H99" s="9"/>
    </row>
    <row r="100" spans="1:8" ht="21.75" customHeight="1" x14ac:dyDescent="0.4">
      <c r="A100" s="51">
        <v>92</v>
      </c>
      <c r="B100" s="51">
        <v>23145014</v>
      </c>
      <c r="C100" s="69" t="s">
        <v>237</v>
      </c>
      <c r="D100" s="51" t="s">
        <v>270</v>
      </c>
      <c r="E100" s="54" t="s">
        <v>227</v>
      </c>
      <c r="F100" s="61" t="s">
        <v>261</v>
      </c>
      <c r="G100" s="60" t="s">
        <v>804</v>
      </c>
      <c r="H100" s="9"/>
    </row>
    <row r="101" spans="1:8" ht="21.75" customHeight="1" x14ac:dyDescent="0.4">
      <c r="A101" s="51">
        <v>93</v>
      </c>
      <c r="B101" s="51">
        <v>23144010</v>
      </c>
      <c r="C101" s="69" t="s">
        <v>75</v>
      </c>
      <c r="D101" s="51" t="s">
        <v>271</v>
      </c>
      <c r="E101" s="54" t="s">
        <v>249</v>
      </c>
      <c r="F101" s="61" t="s">
        <v>93</v>
      </c>
      <c r="G101" s="60" t="s">
        <v>804</v>
      </c>
      <c r="H101" s="9"/>
    </row>
    <row r="102" spans="1:8" ht="21.75" customHeight="1" x14ac:dyDescent="0.4">
      <c r="A102" s="51">
        <v>94</v>
      </c>
      <c r="B102" s="51">
        <v>23145015</v>
      </c>
      <c r="C102" s="69" t="s">
        <v>272</v>
      </c>
      <c r="D102" s="51" t="s">
        <v>273</v>
      </c>
      <c r="E102" s="54" t="s">
        <v>274</v>
      </c>
      <c r="F102" s="61" t="s">
        <v>49</v>
      </c>
      <c r="G102" s="60" t="s">
        <v>806</v>
      </c>
      <c r="H102" s="9"/>
    </row>
    <row r="103" spans="1:8" ht="21.75" customHeight="1" x14ac:dyDescent="0.4">
      <c r="A103" s="51">
        <v>95</v>
      </c>
      <c r="B103" s="51">
        <v>23151011</v>
      </c>
      <c r="C103" s="69" t="s">
        <v>275</v>
      </c>
      <c r="D103" s="51" t="s">
        <v>276</v>
      </c>
      <c r="E103" s="54" t="s">
        <v>277</v>
      </c>
      <c r="F103" s="61" t="s">
        <v>55</v>
      </c>
      <c r="G103" s="60" t="s">
        <v>804</v>
      </c>
      <c r="H103" s="9"/>
    </row>
    <row r="104" spans="1:8" ht="21.75" customHeight="1" x14ac:dyDescent="0.4">
      <c r="A104" s="51">
        <v>96</v>
      </c>
      <c r="B104" s="51">
        <v>23124013</v>
      </c>
      <c r="C104" s="69" t="s">
        <v>278</v>
      </c>
      <c r="D104" s="51" t="s">
        <v>279</v>
      </c>
      <c r="E104" s="54" t="s">
        <v>280</v>
      </c>
      <c r="F104" s="61" t="s">
        <v>68</v>
      </c>
      <c r="G104" s="60" t="s">
        <v>804</v>
      </c>
      <c r="H104" s="9"/>
    </row>
    <row r="105" spans="1:8" ht="21.75" customHeight="1" x14ac:dyDescent="0.4">
      <c r="A105" s="51">
        <v>97</v>
      </c>
      <c r="B105" s="51">
        <v>23142019</v>
      </c>
      <c r="C105" s="69" t="s">
        <v>281</v>
      </c>
      <c r="D105" s="51" t="s">
        <v>279</v>
      </c>
      <c r="E105" s="54" t="s">
        <v>282</v>
      </c>
      <c r="F105" s="61" t="s">
        <v>74</v>
      </c>
      <c r="G105" s="60" t="s">
        <v>804</v>
      </c>
      <c r="H105" s="9"/>
    </row>
    <row r="106" spans="1:8" ht="21.75" customHeight="1" x14ac:dyDescent="0.4">
      <c r="A106" s="51">
        <v>98</v>
      </c>
      <c r="B106" s="51">
        <v>23143056</v>
      </c>
      <c r="C106" s="69" t="s">
        <v>283</v>
      </c>
      <c r="D106" s="51" t="s">
        <v>279</v>
      </c>
      <c r="E106" s="54" t="s">
        <v>256</v>
      </c>
      <c r="F106" s="61" t="s">
        <v>246</v>
      </c>
      <c r="G106" s="60" t="s">
        <v>805</v>
      </c>
      <c r="H106" s="9"/>
    </row>
    <row r="107" spans="1:8" ht="21.75" customHeight="1" x14ac:dyDescent="0.4">
      <c r="A107" s="51">
        <v>99</v>
      </c>
      <c r="B107" s="51">
        <v>23143057</v>
      </c>
      <c r="C107" s="69" t="s">
        <v>145</v>
      </c>
      <c r="D107" s="51" t="s">
        <v>279</v>
      </c>
      <c r="E107" s="54" t="s">
        <v>284</v>
      </c>
      <c r="F107" s="61" t="s">
        <v>246</v>
      </c>
      <c r="G107" s="60" t="s">
        <v>805</v>
      </c>
      <c r="H107" s="9"/>
    </row>
    <row r="108" spans="1:8" ht="21.75" customHeight="1" x14ac:dyDescent="0.4">
      <c r="A108" s="51">
        <v>100</v>
      </c>
      <c r="B108" s="51">
        <v>23143058</v>
      </c>
      <c r="C108" s="69" t="s">
        <v>285</v>
      </c>
      <c r="D108" s="51" t="s">
        <v>279</v>
      </c>
      <c r="E108" s="54" t="s">
        <v>286</v>
      </c>
      <c r="F108" s="61" t="s">
        <v>158</v>
      </c>
      <c r="G108" s="60" t="s">
        <v>806</v>
      </c>
      <c r="H108" s="9"/>
    </row>
    <row r="109" spans="1:8" ht="21.75" customHeight="1" x14ac:dyDescent="0.4">
      <c r="A109" s="51">
        <v>101</v>
      </c>
      <c r="B109" s="51">
        <v>23151012</v>
      </c>
      <c r="C109" s="69" t="s">
        <v>287</v>
      </c>
      <c r="D109" s="51" t="s">
        <v>279</v>
      </c>
      <c r="E109" s="54" t="s">
        <v>288</v>
      </c>
      <c r="F109" s="61" t="s">
        <v>148</v>
      </c>
      <c r="G109" s="60" t="s">
        <v>805</v>
      </c>
      <c r="H109" s="9"/>
    </row>
    <row r="110" spans="1:8" ht="21.75" customHeight="1" x14ac:dyDescent="0.4">
      <c r="A110" s="51">
        <v>102</v>
      </c>
      <c r="B110" s="51">
        <v>23161055</v>
      </c>
      <c r="C110" s="69" t="s">
        <v>289</v>
      </c>
      <c r="D110" s="51" t="s">
        <v>279</v>
      </c>
      <c r="E110" s="54" t="s">
        <v>290</v>
      </c>
      <c r="F110" s="61" t="s">
        <v>207</v>
      </c>
      <c r="G110" s="60" t="s">
        <v>806</v>
      </c>
      <c r="H110" s="9"/>
    </row>
    <row r="111" spans="1:8" ht="21.75" customHeight="1" x14ac:dyDescent="0.4">
      <c r="A111" s="51">
        <v>103</v>
      </c>
      <c r="B111" s="51">
        <v>23142021</v>
      </c>
      <c r="C111" s="69" t="s">
        <v>221</v>
      </c>
      <c r="D111" s="51" t="s">
        <v>291</v>
      </c>
      <c r="E111" s="54" t="s">
        <v>292</v>
      </c>
      <c r="F111" s="61" t="s">
        <v>77</v>
      </c>
      <c r="G111" s="60" t="s">
        <v>804</v>
      </c>
      <c r="H111" s="9"/>
    </row>
    <row r="112" spans="1:8" ht="21.75" customHeight="1" x14ac:dyDescent="0.4">
      <c r="A112" s="51">
        <v>104</v>
      </c>
      <c r="B112" s="51">
        <v>23144012</v>
      </c>
      <c r="C112" s="69" t="s">
        <v>237</v>
      </c>
      <c r="D112" s="51" t="s">
        <v>291</v>
      </c>
      <c r="E112" s="54" t="s">
        <v>293</v>
      </c>
      <c r="F112" s="61" t="s">
        <v>93</v>
      </c>
      <c r="G112" s="60" t="s">
        <v>805</v>
      </c>
      <c r="H112" s="9"/>
    </row>
    <row r="113" spans="1:8" ht="21.75" customHeight="1" x14ac:dyDescent="0.4">
      <c r="A113" s="51">
        <v>105</v>
      </c>
      <c r="B113" s="51">
        <v>23116012</v>
      </c>
      <c r="C113" s="69" t="s">
        <v>294</v>
      </c>
      <c r="D113" s="51" t="s">
        <v>295</v>
      </c>
      <c r="E113" s="54" t="s">
        <v>151</v>
      </c>
      <c r="F113" s="61" t="s">
        <v>163</v>
      </c>
      <c r="G113" s="60" t="s">
        <v>806</v>
      </c>
      <c r="H113" s="9"/>
    </row>
    <row r="114" spans="1:8" ht="21.75" customHeight="1" x14ac:dyDescent="0.4">
      <c r="A114" s="51">
        <v>106</v>
      </c>
      <c r="B114" s="51">
        <v>23110020</v>
      </c>
      <c r="C114" s="69" t="s">
        <v>296</v>
      </c>
      <c r="D114" s="51" t="s">
        <v>297</v>
      </c>
      <c r="E114" s="54" t="s">
        <v>298</v>
      </c>
      <c r="F114" s="61" t="s">
        <v>133</v>
      </c>
      <c r="G114" s="60" t="s">
        <v>804</v>
      </c>
      <c r="H114" s="9"/>
    </row>
    <row r="115" spans="1:8" ht="21.75" customHeight="1" x14ac:dyDescent="0.4">
      <c r="A115" s="51">
        <v>107</v>
      </c>
      <c r="B115" s="51">
        <v>23149012</v>
      </c>
      <c r="C115" s="69" t="s">
        <v>299</v>
      </c>
      <c r="D115" s="51" t="s">
        <v>297</v>
      </c>
      <c r="E115" s="54" t="s">
        <v>144</v>
      </c>
      <c r="F115" s="61" t="s">
        <v>300</v>
      </c>
      <c r="G115" s="60" t="s">
        <v>805</v>
      </c>
      <c r="H115" s="9"/>
    </row>
    <row r="116" spans="1:8" ht="21.75" customHeight="1" x14ac:dyDescent="0.4">
      <c r="A116" s="51">
        <v>108</v>
      </c>
      <c r="B116" s="51">
        <v>23124014</v>
      </c>
      <c r="C116" s="69" t="s">
        <v>301</v>
      </c>
      <c r="D116" s="51" t="s">
        <v>302</v>
      </c>
      <c r="E116" s="54" t="s">
        <v>303</v>
      </c>
      <c r="F116" s="61" t="s">
        <v>71</v>
      </c>
      <c r="G116" s="60" t="s">
        <v>806</v>
      </c>
      <c r="H116" s="9"/>
    </row>
    <row r="117" spans="1:8" ht="21.75" customHeight="1" x14ac:dyDescent="0.4">
      <c r="A117" s="51">
        <v>109</v>
      </c>
      <c r="B117" s="51">
        <v>23116016</v>
      </c>
      <c r="C117" s="69" t="s">
        <v>304</v>
      </c>
      <c r="D117" s="51" t="s">
        <v>305</v>
      </c>
      <c r="E117" s="54" t="s">
        <v>54</v>
      </c>
      <c r="F117" s="61" t="s">
        <v>163</v>
      </c>
      <c r="G117" s="60" t="s">
        <v>806</v>
      </c>
      <c r="H117" s="9"/>
    </row>
    <row r="118" spans="1:8" ht="21.75" customHeight="1" x14ac:dyDescent="0.4">
      <c r="A118" s="51">
        <v>110</v>
      </c>
      <c r="B118" s="51">
        <v>23119009</v>
      </c>
      <c r="C118" s="69" t="s">
        <v>306</v>
      </c>
      <c r="D118" s="51" t="s">
        <v>305</v>
      </c>
      <c r="E118" s="54" t="s">
        <v>307</v>
      </c>
      <c r="F118" s="61" t="s">
        <v>195</v>
      </c>
      <c r="G118" s="60" t="s">
        <v>806</v>
      </c>
      <c r="H118" s="9"/>
    </row>
    <row r="119" spans="1:8" ht="21.75" customHeight="1" x14ac:dyDescent="0.4">
      <c r="A119" s="51">
        <v>111</v>
      </c>
      <c r="B119" s="51">
        <v>23124015</v>
      </c>
      <c r="C119" s="69" t="s">
        <v>308</v>
      </c>
      <c r="D119" s="51" t="s">
        <v>305</v>
      </c>
      <c r="E119" s="54" t="s">
        <v>309</v>
      </c>
      <c r="F119" s="61" t="s">
        <v>257</v>
      </c>
      <c r="G119" s="60" t="s">
        <v>805</v>
      </c>
      <c r="H119" s="9"/>
    </row>
    <row r="120" spans="1:8" ht="21.75" customHeight="1" x14ac:dyDescent="0.4">
      <c r="A120" s="51">
        <v>112</v>
      </c>
      <c r="B120" s="51">
        <v>23142027</v>
      </c>
      <c r="C120" s="69" t="s">
        <v>310</v>
      </c>
      <c r="D120" s="51" t="s">
        <v>305</v>
      </c>
      <c r="E120" s="54" t="s">
        <v>311</v>
      </c>
      <c r="F120" s="61" t="s">
        <v>137</v>
      </c>
      <c r="G120" s="60" t="s">
        <v>804</v>
      </c>
      <c r="H120" s="9"/>
    </row>
    <row r="121" spans="1:8" ht="21.75" customHeight="1" x14ac:dyDescent="0.4">
      <c r="A121" s="51">
        <v>113</v>
      </c>
      <c r="B121" s="51">
        <v>23142028</v>
      </c>
      <c r="C121" s="69" t="s">
        <v>138</v>
      </c>
      <c r="D121" s="51" t="s">
        <v>305</v>
      </c>
      <c r="E121" s="54" t="s">
        <v>206</v>
      </c>
      <c r="F121" s="61" t="s">
        <v>74</v>
      </c>
      <c r="G121" s="60" t="s">
        <v>804</v>
      </c>
      <c r="H121" s="9"/>
    </row>
    <row r="122" spans="1:8" ht="21.75" customHeight="1" x14ac:dyDescent="0.4">
      <c r="A122" s="51">
        <v>114</v>
      </c>
      <c r="B122" s="51">
        <v>23142029</v>
      </c>
      <c r="C122" s="69" t="s">
        <v>312</v>
      </c>
      <c r="D122" s="51" t="s">
        <v>305</v>
      </c>
      <c r="E122" s="54" t="s">
        <v>313</v>
      </c>
      <c r="F122" s="61" t="s">
        <v>74</v>
      </c>
      <c r="G122" s="60" t="s">
        <v>804</v>
      </c>
      <c r="H122" s="9"/>
    </row>
    <row r="123" spans="1:8" ht="21.75" customHeight="1" x14ac:dyDescent="0.4">
      <c r="A123" s="51">
        <v>115</v>
      </c>
      <c r="B123" s="51">
        <v>23143059</v>
      </c>
      <c r="C123" s="69" t="s">
        <v>314</v>
      </c>
      <c r="D123" s="51" t="s">
        <v>305</v>
      </c>
      <c r="E123" s="54" t="s">
        <v>311</v>
      </c>
      <c r="F123" s="61" t="s">
        <v>246</v>
      </c>
      <c r="G123" s="60" t="s">
        <v>805</v>
      </c>
      <c r="H123" s="9"/>
    </row>
    <row r="124" spans="1:8" ht="21.75" customHeight="1" x14ac:dyDescent="0.4">
      <c r="A124" s="51">
        <v>116</v>
      </c>
      <c r="B124" s="51">
        <v>23149014</v>
      </c>
      <c r="C124" s="69" t="s">
        <v>315</v>
      </c>
      <c r="D124" s="51" t="s">
        <v>305</v>
      </c>
      <c r="E124" s="54" t="s">
        <v>106</v>
      </c>
      <c r="F124" s="61" t="s">
        <v>128</v>
      </c>
      <c r="G124" s="60" t="s">
        <v>804</v>
      </c>
      <c r="H124" s="9"/>
    </row>
    <row r="125" spans="1:8" ht="21.75" customHeight="1" x14ac:dyDescent="0.4">
      <c r="A125" s="51">
        <v>117</v>
      </c>
      <c r="B125" s="51">
        <v>23151013</v>
      </c>
      <c r="C125" s="69" t="s">
        <v>316</v>
      </c>
      <c r="D125" s="51" t="s">
        <v>305</v>
      </c>
      <c r="E125" s="54" t="s">
        <v>317</v>
      </c>
      <c r="F125" s="61" t="s">
        <v>148</v>
      </c>
      <c r="G125" s="60" t="s">
        <v>805</v>
      </c>
      <c r="H125" s="9"/>
    </row>
    <row r="126" spans="1:8" ht="21.75" customHeight="1" x14ac:dyDescent="0.4">
      <c r="A126" s="51">
        <v>118</v>
      </c>
      <c r="B126" s="51">
        <v>23161059</v>
      </c>
      <c r="C126" s="69" t="s">
        <v>161</v>
      </c>
      <c r="D126" s="51" t="s">
        <v>305</v>
      </c>
      <c r="E126" s="54" t="s">
        <v>318</v>
      </c>
      <c r="F126" s="61" t="s">
        <v>89</v>
      </c>
      <c r="G126" s="60" t="s">
        <v>804</v>
      </c>
      <c r="H126" s="9"/>
    </row>
    <row r="127" spans="1:8" ht="21.75" customHeight="1" x14ac:dyDescent="0.4">
      <c r="A127" s="51">
        <v>119</v>
      </c>
      <c r="B127" s="51">
        <v>23110022</v>
      </c>
      <c r="C127" s="69" t="s">
        <v>319</v>
      </c>
      <c r="D127" s="51" t="s">
        <v>320</v>
      </c>
      <c r="E127" s="54" t="s">
        <v>321</v>
      </c>
      <c r="F127" s="61" t="s">
        <v>219</v>
      </c>
      <c r="G127" s="60" t="s">
        <v>804</v>
      </c>
      <c r="H127" s="9"/>
    </row>
    <row r="128" spans="1:8" ht="21.75" customHeight="1" x14ac:dyDescent="0.4">
      <c r="A128" s="51">
        <v>120</v>
      </c>
      <c r="B128" s="51">
        <v>23110023</v>
      </c>
      <c r="C128" s="69" t="s">
        <v>322</v>
      </c>
      <c r="D128" s="51" t="s">
        <v>320</v>
      </c>
      <c r="E128" s="54" t="s">
        <v>323</v>
      </c>
      <c r="F128" s="61" t="s">
        <v>104</v>
      </c>
      <c r="G128" s="60" t="s">
        <v>804</v>
      </c>
      <c r="H128" s="9"/>
    </row>
    <row r="129" spans="1:8" ht="21.75" customHeight="1" x14ac:dyDescent="0.4">
      <c r="A129" s="51">
        <v>121</v>
      </c>
      <c r="B129" s="51">
        <v>23110024</v>
      </c>
      <c r="C129" s="69" t="s">
        <v>324</v>
      </c>
      <c r="D129" s="51" t="s">
        <v>320</v>
      </c>
      <c r="E129" s="54" t="s">
        <v>325</v>
      </c>
      <c r="F129" s="61" t="s">
        <v>133</v>
      </c>
      <c r="G129" s="60" t="s">
        <v>804</v>
      </c>
      <c r="H129" s="9"/>
    </row>
    <row r="130" spans="1:8" ht="21.75" customHeight="1" x14ac:dyDescent="0.4">
      <c r="A130" s="51">
        <v>122</v>
      </c>
      <c r="B130" s="51">
        <v>23110025</v>
      </c>
      <c r="C130" s="69" t="s">
        <v>326</v>
      </c>
      <c r="D130" s="51" t="s">
        <v>320</v>
      </c>
      <c r="E130" s="54" t="s">
        <v>327</v>
      </c>
      <c r="F130" s="61" t="s">
        <v>219</v>
      </c>
      <c r="G130" s="60" t="s">
        <v>804</v>
      </c>
      <c r="H130" s="9"/>
    </row>
    <row r="131" spans="1:8" ht="21.75" customHeight="1" x14ac:dyDescent="0.4">
      <c r="A131" s="51">
        <v>123</v>
      </c>
      <c r="B131" s="51">
        <v>23110026</v>
      </c>
      <c r="C131" s="69" t="s">
        <v>326</v>
      </c>
      <c r="D131" s="51" t="s">
        <v>320</v>
      </c>
      <c r="E131" s="54" t="s">
        <v>245</v>
      </c>
      <c r="F131" s="61" t="s">
        <v>219</v>
      </c>
      <c r="G131" s="60" t="s">
        <v>804</v>
      </c>
      <c r="H131" s="9"/>
    </row>
    <row r="132" spans="1:8" ht="21.75" customHeight="1" x14ac:dyDescent="0.4">
      <c r="A132" s="51">
        <v>124</v>
      </c>
      <c r="B132" s="51">
        <v>23143051</v>
      </c>
      <c r="C132" s="69" t="s">
        <v>797</v>
      </c>
      <c r="D132" s="51" t="s">
        <v>162</v>
      </c>
      <c r="E132" s="54" t="s">
        <v>798</v>
      </c>
      <c r="F132" s="61" t="s">
        <v>246</v>
      </c>
      <c r="G132" s="60" t="s">
        <v>804</v>
      </c>
      <c r="H132" s="9"/>
    </row>
    <row r="133" spans="1:8" ht="21.75" customHeight="1" x14ac:dyDescent="0.4">
      <c r="A133" s="51">
        <v>125</v>
      </c>
      <c r="B133" s="51">
        <v>23144035</v>
      </c>
      <c r="C133" s="69" t="s">
        <v>799</v>
      </c>
      <c r="D133" s="51" t="s">
        <v>643</v>
      </c>
      <c r="E133" s="54" t="s">
        <v>800</v>
      </c>
      <c r="F133" s="61" t="s">
        <v>178</v>
      </c>
      <c r="G133" s="60" t="s">
        <v>804</v>
      </c>
      <c r="H133" s="9"/>
    </row>
    <row r="134" spans="1:8" ht="21.75" customHeight="1" x14ac:dyDescent="0.4">
      <c r="A134" s="51">
        <v>126</v>
      </c>
      <c r="B134" s="51">
        <v>23124012</v>
      </c>
      <c r="C134" s="69" t="s">
        <v>801</v>
      </c>
      <c r="D134" s="51" t="s">
        <v>266</v>
      </c>
      <c r="E134" s="54" t="s">
        <v>110</v>
      </c>
      <c r="F134" s="61" t="s">
        <v>68</v>
      </c>
      <c r="G134" s="60" t="s">
        <v>804</v>
      </c>
      <c r="H134" s="9"/>
    </row>
    <row r="135" spans="1:8" ht="21.75" customHeight="1" x14ac:dyDescent="0.4">
      <c r="A135" s="51">
        <v>127</v>
      </c>
      <c r="B135" s="51">
        <v>23149013</v>
      </c>
      <c r="C135" s="69" t="s">
        <v>802</v>
      </c>
      <c r="D135" s="51" t="s">
        <v>320</v>
      </c>
      <c r="E135" s="54" t="s">
        <v>277</v>
      </c>
      <c r="F135" s="61" t="s">
        <v>803</v>
      </c>
      <c r="G135" s="60" t="s">
        <v>806</v>
      </c>
      <c r="H135" s="9"/>
    </row>
    <row r="136" spans="1:8" ht="21.75" customHeight="1" x14ac:dyDescent="0.4">
      <c r="A136" s="51">
        <v>128</v>
      </c>
      <c r="B136" s="46">
        <v>23142023</v>
      </c>
      <c r="C136" s="68" t="s">
        <v>328</v>
      </c>
      <c r="D136" s="30" t="s">
        <v>320</v>
      </c>
      <c r="E136" s="30" t="s">
        <v>329</v>
      </c>
      <c r="F136" s="30" t="s">
        <v>74</v>
      </c>
      <c r="G136" s="60" t="s">
        <v>804</v>
      </c>
      <c r="H136" s="9"/>
    </row>
    <row r="137" spans="1:8" ht="21.75" customHeight="1" x14ac:dyDescent="0.4">
      <c r="A137" s="51">
        <v>129</v>
      </c>
      <c r="B137" s="46">
        <v>23142024</v>
      </c>
      <c r="C137" s="68" t="s">
        <v>330</v>
      </c>
      <c r="D137" s="30" t="s">
        <v>320</v>
      </c>
      <c r="E137" s="30" t="s">
        <v>144</v>
      </c>
      <c r="F137" s="30" t="s">
        <v>77</v>
      </c>
      <c r="G137" s="60" t="s">
        <v>806</v>
      </c>
      <c r="H137" s="9"/>
    </row>
    <row r="138" spans="1:8" ht="21.75" customHeight="1" x14ac:dyDescent="0.4">
      <c r="A138" s="51">
        <v>130</v>
      </c>
      <c r="B138" s="46">
        <v>23142025</v>
      </c>
      <c r="C138" s="68" t="s">
        <v>138</v>
      </c>
      <c r="D138" s="30" t="s">
        <v>320</v>
      </c>
      <c r="E138" s="30" t="s">
        <v>331</v>
      </c>
      <c r="F138" s="30" t="s">
        <v>137</v>
      </c>
      <c r="G138" s="60" t="s">
        <v>804</v>
      </c>
      <c r="H138" s="9"/>
    </row>
    <row r="139" spans="1:8" ht="21.75" customHeight="1" x14ac:dyDescent="0.4">
      <c r="A139" s="51">
        <v>131</v>
      </c>
      <c r="B139" s="46">
        <v>23142026</v>
      </c>
      <c r="C139" s="68" t="s">
        <v>332</v>
      </c>
      <c r="D139" s="30" t="s">
        <v>320</v>
      </c>
      <c r="E139" s="30" t="s">
        <v>333</v>
      </c>
      <c r="F139" s="30" t="s">
        <v>74</v>
      </c>
      <c r="G139" s="60" t="s">
        <v>804</v>
      </c>
      <c r="H139" s="9"/>
    </row>
    <row r="140" spans="1:8" ht="21.75" customHeight="1" x14ac:dyDescent="0.4">
      <c r="A140" s="51">
        <v>132</v>
      </c>
      <c r="B140" s="46">
        <v>23144015</v>
      </c>
      <c r="C140" s="68" t="s">
        <v>240</v>
      </c>
      <c r="D140" s="30" t="s">
        <v>320</v>
      </c>
      <c r="E140" s="30" t="s">
        <v>334</v>
      </c>
      <c r="F140" s="30" t="s">
        <v>93</v>
      </c>
      <c r="G140" s="60" t="s">
        <v>804</v>
      </c>
      <c r="H140" s="9"/>
    </row>
    <row r="141" spans="1:8" ht="21.75" customHeight="1" x14ac:dyDescent="0.4">
      <c r="A141" s="51">
        <v>133</v>
      </c>
      <c r="B141" s="46">
        <v>23116015</v>
      </c>
      <c r="C141" s="68" t="s">
        <v>254</v>
      </c>
      <c r="D141" s="30" t="s">
        <v>335</v>
      </c>
      <c r="E141" s="30" t="s">
        <v>336</v>
      </c>
      <c r="F141" s="30" t="s">
        <v>337</v>
      </c>
      <c r="G141" s="60" t="s">
        <v>806</v>
      </c>
      <c r="H141" s="9"/>
    </row>
    <row r="142" spans="1:8" ht="21.75" customHeight="1" x14ac:dyDescent="0.4">
      <c r="A142" s="51">
        <v>134</v>
      </c>
      <c r="B142" s="46">
        <v>23110029</v>
      </c>
      <c r="C142" s="68" t="s">
        <v>338</v>
      </c>
      <c r="D142" s="30" t="s">
        <v>339</v>
      </c>
      <c r="E142" s="30" t="s">
        <v>340</v>
      </c>
      <c r="F142" s="30" t="s">
        <v>107</v>
      </c>
      <c r="G142" s="60" t="s">
        <v>805</v>
      </c>
      <c r="H142" s="9"/>
    </row>
    <row r="143" spans="1:8" ht="21.75" customHeight="1" x14ac:dyDescent="0.4">
      <c r="A143" s="51">
        <v>135</v>
      </c>
      <c r="B143" s="46">
        <v>23110030</v>
      </c>
      <c r="C143" s="68" t="s">
        <v>341</v>
      </c>
      <c r="D143" s="30" t="s">
        <v>339</v>
      </c>
      <c r="E143" s="30" t="s">
        <v>342</v>
      </c>
      <c r="F143" s="30" t="s">
        <v>133</v>
      </c>
      <c r="G143" s="60" t="s">
        <v>804</v>
      </c>
      <c r="H143" s="9"/>
    </row>
    <row r="144" spans="1:8" ht="21.75" customHeight="1" x14ac:dyDescent="0.4">
      <c r="A144" s="51">
        <v>136</v>
      </c>
      <c r="B144" s="46">
        <v>23119010</v>
      </c>
      <c r="C144" s="68" t="s">
        <v>343</v>
      </c>
      <c r="D144" s="30" t="s">
        <v>339</v>
      </c>
      <c r="E144" s="30" t="s">
        <v>344</v>
      </c>
      <c r="F144" s="30" t="s">
        <v>65</v>
      </c>
      <c r="G144" s="60" t="s">
        <v>806</v>
      </c>
      <c r="H144" s="9"/>
    </row>
    <row r="145" spans="1:8" ht="21.75" customHeight="1" x14ac:dyDescent="0.4">
      <c r="A145" s="51">
        <v>137</v>
      </c>
      <c r="B145" s="46">
        <v>23142030</v>
      </c>
      <c r="C145" s="68" t="s">
        <v>75</v>
      </c>
      <c r="D145" s="30" t="s">
        <v>339</v>
      </c>
      <c r="E145" s="30" t="s">
        <v>346</v>
      </c>
      <c r="F145" s="30" t="s">
        <v>74</v>
      </c>
      <c r="G145" s="60" t="s">
        <v>806</v>
      </c>
      <c r="H145" s="9"/>
    </row>
    <row r="146" spans="1:8" ht="21.75" customHeight="1" x14ac:dyDescent="0.4">
      <c r="A146" s="51">
        <v>138</v>
      </c>
      <c r="B146" s="46">
        <v>23142031</v>
      </c>
      <c r="C146" s="68" t="s">
        <v>347</v>
      </c>
      <c r="D146" s="30" t="s">
        <v>339</v>
      </c>
      <c r="E146" s="30" t="s">
        <v>348</v>
      </c>
      <c r="F146" s="30" t="s">
        <v>137</v>
      </c>
      <c r="G146" s="60" t="s">
        <v>806</v>
      </c>
      <c r="H146" s="9"/>
    </row>
    <row r="147" spans="1:8" ht="21.75" customHeight="1" x14ac:dyDescent="0.4">
      <c r="A147" s="51">
        <v>139</v>
      </c>
      <c r="B147" s="46">
        <v>23143060</v>
      </c>
      <c r="C147" s="68" t="s">
        <v>349</v>
      </c>
      <c r="D147" s="30" t="s">
        <v>339</v>
      </c>
      <c r="E147" s="30" t="s">
        <v>61</v>
      </c>
      <c r="F147" s="30" t="s">
        <v>100</v>
      </c>
      <c r="G147" s="60" t="s">
        <v>805</v>
      </c>
      <c r="H147" s="9"/>
    </row>
    <row r="148" spans="1:8" ht="21.75" customHeight="1" x14ac:dyDescent="0.4">
      <c r="A148" s="51">
        <v>140</v>
      </c>
      <c r="B148" s="46">
        <v>23149015</v>
      </c>
      <c r="C148" s="68" t="s">
        <v>350</v>
      </c>
      <c r="D148" s="30" t="s">
        <v>339</v>
      </c>
      <c r="E148" s="30" t="s">
        <v>351</v>
      </c>
      <c r="F148" s="30" t="s">
        <v>300</v>
      </c>
      <c r="G148" s="60" t="s">
        <v>804</v>
      </c>
      <c r="H148" s="9"/>
    </row>
    <row r="149" spans="1:8" ht="21.75" customHeight="1" x14ac:dyDescent="0.4">
      <c r="A149" s="51">
        <v>141</v>
      </c>
      <c r="B149" s="46">
        <v>23161061</v>
      </c>
      <c r="C149" s="68" t="s">
        <v>352</v>
      </c>
      <c r="D149" s="30" t="s">
        <v>339</v>
      </c>
      <c r="E149" s="30" t="s">
        <v>353</v>
      </c>
      <c r="F149" s="30" t="s">
        <v>175</v>
      </c>
      <c r="G149" s="60" t="s">
        <v>806</v>
      </c>
      <c r="H149" s="9"/>
    </row>
    <row r="150" spans="1:8" ht="21.75" customHeight="1" x14ac:dyDescent="0.4">
      <c r="A150" s="51">
        <v>142</v>
      </c>
      <c r="B150" s="46">
        <v>23110031</v>
      </c>
      <c r="C150" s="68" t="s">
        <v>354</v>
      </c>
      <c r="D150" s="30" t="s">
        <v>355</v>
      </c>
      <c r="E150" s="30" t="s">
        <v>356</v>
      </c>
      <c r="F150" s="30" t="s">
        <v>133</v>
      </c>
      <c r="G150" s="60" t="s">
        <v>804</v>
      </c>
      <c r="H150" s="9"/>
    </row>
    <row r="151" spans="1:8" ht="21.75" customHeight="1" x14ac:dyDescent="0.4">
      <c r="A151" s="51">
        <v>143</v>
      </c>
      <c r="B151" s="46">
        <v>23145330</v>
      </c>
      <c r="C151" s="68" t="s">
        <v>357</v>
      </c>
      <c r="D151" s="30" t="s">
        <v>355</v>
      </c>
      <c r="E151" s="30" t="s">
        <v>358</v>
      </c>
      <c r="F151" s="30" t="s">
        <v>49</v>
      </c>
      <c r="G151" s="60" t="s">
        <v>805</v>
      </c>
      <c r="H151" s="9"/>
    </row>
    <row r="152" spans="1:8" ht="21.75" customHeight="1" x14ac:dyDescent="0.4">
      <c r="A152" s="51">
        <v>144</v>
      </c>
      <c r="B152" s="46">
        <v>23149016</v>
      </c>
      <c r="C152" s="68" t="s">
        <v>359</v>
      </c>
      <c r="D152" s="30" t="s">
        <v>355</v>
      </c>
      <c r="E152" s="30" t="s">
        <v>204</v>
      </c>
      <c r="F152" s="30" t="s">
        <v>300</v>
      </c>
      <c r="G152" s="60" t="s">
        <v>806</v>
      </c>
      <c r="H152" s="9"/>
    </row>
    <row r="153" spans="1:8" ht="21.75" customHeight="1" x14ac:dyDescent="0.4">
      <c r="A153" s="51">
        <v>145</v>
      </c>
      <c r="B153" s="46">
        <v>23110032</v>
      </c>
      <c r="C153" s="68" t="s">
        <v>360</v>
      </c>
      <c r="D153" s="30" t="s">
        <v>361</v>
      </c>
      <c r="E153" s="30" t="s">
        <v>362</v>
      </c>
      <c r="F153" s="30" t="s">
        <v>104</v>
      </c>
      <c r="G153" s="60" t="s">
        <v>804</v>
      </c>
      <c r="H153" s="9"/>
    </row>
    <row r="154" spans="1:8" ht="21.75" customHeight="1" x14ac:dyDescent="0.4">
      <c r="A154" s="51">
        <v>146</v>
      </c>
      <c r="B154" s="46">
        <v>23144016</v>
      </c>
      <c r="C154" s="68" t="s">
        <v>363</v>
      </c>
      <c r="D154" s="30" t="s">
        <v>361</v>
      </c>
      <c r="E154" s="30" t="s">
        <v>118</v>
      </c>
      <c r="F154" s="30" t="s">
        <v>93</v>
      </c>
      <c r="G154" s="60" t="s">
        <v>805</v>
      </c>
      <c r="H154" s="9"/>
    </row>
    <row r="155" spans="1:8" ht="21.75" customHeight="1" x14ac:dyDescent="0.4">
      <c r="A155" s="51">
        <v>147</v>
      </c>
      <c r="B155" s="46">
        <v>23144017</v>
      </c>
      <c r="C155" s="68" t="s">
        <v>364</v>
      </c>
      <c r="D155" s="30" t="s">
        <v>361</v>
      </c>
      <c r="E155" s="30" t="s">
        <v>277</v>
      </c>
      <c r="F155" s="30" t="s">
        <v>93</v>
      </c>
      <c r="G155" s="60" t="s">
        <v>805</v>
      </c>
      <c r="H155" s="9"/>
    </row>
    <row r="156" spans="1:8" ht="21.75" customHeight="1" x14ac:dyDescent="0.4">
      <c r="A156" s="51">
        <v>148</v>
      </c>
      <c r="B156" s="46">
        <v>23145022</v>
      </c>
      <c r="C156" s="68" t="s">
        <v>365</v>
      </c>
      <c r="D156" s="30" t="s">
        <v>361</v>
      </c>
      <c r="E156" s="30" t="s">
        <v>366</v>
      </c>
      <c r="F156" s="30" t="s">
        <v>261</v>
      </c>
      <c r="G156" s="60" t="s">
        <v>804</v>
      </c>
      <c r="H156" s="9"/>
    </row>
    <row r="157" spans="1:8" ht="21.75" customHeight="1" x14ac:dyDescent="0.4">
      <c r="A157" s="51">
        <v>149</v>
      </c>
      <c r="B157" s="46">
        <v>23110034</v>
      </c>
      <c r="C157" s="68" t="s">
        <v>367</v>
      </c>
      <c r="D157" s="30" t="s">
        <v>368</v>
      </c>
      <c r="E157" s="30" t="s">
        <v>369</v>
      </c>
      <c r="F157" s="30" t="s">
        <v>104</v>
      </c>
      <c r="G157" s="60" t="s">
        <v>804</v>
      </c>
      <c r="H157" s="9"/>
    </row>
    <row r="158" spans="1:8" ht="21.75" customHeight="1" x14ac:dyDescent="0.4">
      <c r="A158" s="51">
        <v>150</v>
      </c>
      <c r="B158" s="46">
        <v>23116017</v>
      </c>
      <c r="C158" s="68" t="s">
        <v>145</v>
      </c>
      <c r="D158" s="30" t="s">
        <v>368</v>
      </c>
      <c r="E158" s="30" t="s">
        <v>370</v>
      </c>
      <c r="F158" s="30" t="s">
        <v>337</v>
      </c>
      <c r="G158" s="60" t="s">
        <v>804</v>
      </c>
      <c r="H158" s="9"/>
    </row>
    <row r="159" spans="1:8" ht="21.75" customHeight="1" x14ac:dyDescent="0.4">
      <c r="A159" s="51">
        <v>151</v>
      </c>
      <c r="B159" s="46">
        <v>23119012</v>
      </c>
      <c r="C159" s="68" t="s">
        <v>371</v>
      </c>
      <c r="D159" s="30" t="s">
        <v>368</v>
      </c>
      <c r="E159" s="30" t="s">
        <v>372</v>
      </c>
      <c r="F159" s="30" t="s">
        <v>65</v>
      </c>
      <c r="G159" s="60" t="s">
        <v>805</v>
      </c>
      <c r="H159" s="9"/>
    </row>
    <row r="160" spans="1:8" ht="21.75" customHeight="1" x14ac:dyDescent="0.4">
      <c r="A160" s="51">
        <v>152</v>
      </c>
      <c r="B160" s="46">
        <v>23124016</v>
      </c>
      <c r="C160" s="68" t="s">
        <v>373</v>
      </c>
      <c r="D160" s="30" t="s">
        <v>368</v>
      </c>
      <c r="E160" s="30" t="s">
        <v>374</v>
      </c>
      <c r="F160" s="30" t="s">
        <v>71</v>
      </c>
      <c r="G160" s="60" t="s">
        <v>804</v>
      </c>
      <c r="H160" s="9"/>
    </row>
    <row r="161" spans="1:8" ht="21.75" customHeight="1" x14ac:dyDescent="0.4">
      <c r="A161" s="51">
        <v>153</v>
      </c>
      <c r="B161" s="46">
        <v>23142034</v>
      </c>
      <c r="C161" s="68" t="s">
        <v>375</v>
      </c>
      <c r="D161" s="30" t="s">
        <v>368</v>
      </c>
      <c r="E161" s="30" t="s">
        <v>103</v>
      </c>
      <c r="F161" s="30" t="s">
        <v>74</v>
      </c>
      <c r="G161" s="60" t="s">
        <v>806</v>
      </c>
      <c r="H161" s="9"/>
    </row>
    <row r="162" spans="1:8" ht="21.75" customHeight="1" x14ac:dyDescent="0.4">
      <c r="A162" s="51">
        <v>154</v>
      </c>
      <c r="B162" s="46">
        <v>23143063</v>
      </c>
      <c r="C162" s="68" t="s">
        <v>376</v>
      </c>
      <c r="D162" s="30" t="s">
        <v>368</v>
      </c>
      <c r="E162" s="30" t="s">
        <v>377</v>
      </c>
      <c r="F162" s="30" t="s">
        <v>158</v>
      </c>
      <c r="G162" s="60" t="s">
        <v>805</v>
      </c>
      <c r="H162" s="9"/>
    </row>
    <row r="163" spans="1:8" ht="21.75" customHeight="1" x14ac:dyDescent="0.4">
      <c r="A163" s="51">
        <v>155</v>
      </c>
      <c r="B163" s="46">
        <v>23144018</v>
      </c>
      <c r="C163" s="68" t="s">
        <v>378</v>
      </c>
      <c r="D163" s="30" t="s">
        <v>368</v>
      </c>
      <c r="E163" s="30" t="s">
        <v>379</v>
      </c>
      <c r="F163" s="30" t="s">
        <v>93</v>
      </c>
      <c r="G163" s="60" t="s">
        <v>806</v>
      </c>
      <c r="H163" s="9"/>
    </row>
    <row r="164" spans="1:8" ht="21.75" customHeight="1" x14ac:dyDescent="0.4">
      <c r="A164" s="51">
        <v>156</v>
      </c>
      <c r="B164" s="46">
        <v>23145023</v>
      </c>
      <c r="C164" s="68" t="s">
        <v>380</v>
      </c>
      <c r="D164" s="30" t="s">
        <v>368</v>
      </c>
      <c r="E164" s="30" t="s">
        <v>227</v>
      </c>
      <c r="F164" s="30" t="s">
        <v>261</v>
      </c>
      <c r="G164" s="60" t="s">
        <v>806</v>
      </c>
      <c r="H164" s="9"/>
    </row>
    <row r="165" spans="1:8" ht="21.75" customHeight="1" x14ac:dyDescent="0.4">
      <c r="A165" s="51">
        <v>157</v>
      </c>
      <c r="B165" s="46">
        <v>23146015</v>
      </c>
      <c r="C165" s="68" t="s">
        <v>375</v>
      </c>
      <c r="D165" s="30" t="s">
        <v>368</v>
      </c>
      <c r="E165" s="30" t="s">
        <v>381</v>
      </c>
      <c r="F165" s="30" t="s">
        <v>86</v>
      </c>
      <c r="G165" s="60" t="s">
        <v>806</v>
      </c>
      <c r="H165" s="9"/>
    </row>
    <row r="166" spans="1:8" ht="21.75" customHeight="1" x14ac:dyDescent="0.4">
      <c r="A166" s="51">
        <v>158</v>
      </c>
      <c r="B166" s="46">
        <v>23149018</v>
      </c>
      <c r="C166" s="68" t="s">
        <v>382</v>
      </c>
      <c r="D166" s="30" t="s">
        <v>368</v>
      </c>
      <c r="E166" s="30" t="s">
        <v>346</v>
      </c>
      <c r="F166" s="30" t="s">
        <v>128</v>
      </c>
      <c r="G166" s="60" t="s">
        <v>806</v>
      </c>
      <c r="H166" s="9"/>
    </row>
    <row r="167" spans="1:8" ht="21.75" customHeight="1" x14ac:dyDescent="0.4">
      <c r="A167" s="51">
        <v>159</v>
      </c>
      <c r="B167" s="46">
        <v>23151015</v>
      </c>
      <c r="C167" s="68" t="s">
        <v>383</v>
      </c>
      <c r="D167" s="30" t="s">
        <v>368</v>
      </c>
      <c r="E167" s="30" t="s">
        <v>377</v>
      </c>
      <c r="F167" s="30" t="s">
        <v>96</v>
      </c>
      <c r="G167" s="60" t="s">
        <v>805</v>
      </c>
      <c r="H167" s="9"/>
    </row>
    <row r="168" spans="1:8" ht="21.75" customHeight="1" x14ac:dyDescent="0.4">
      <c r="A168" s="51">
        <v>160</v>
      </c>
      <c r="B168" s="46">
        <v>23151016</v>
      </c>
      <c r="C168" s="68" t="s">
        <v>384</v>
      </c>
      <c r="D168" s="30" t="s">
        <v>368</v>
      </c>
      <c r="E168" s="30" t="s">
        <v>385</v>
      </c>
      <c r="F168" s="30" t="s">
        <v>96</v>
      </c>
      <c r="G168" s="60" t="s">
        <v>805</v>
      </c>
      <c r="H168" s="9"/>
    </row>
    <row r="169" spans="1:8" ht="21.75" customHeight="1" x14ac:dyDescent="0.4">
      <c r="A169" s="51">
        <v>161</v>
      </c>
      <c r="B169" s="46">
        <v>23119013</v>
      </c>
      <c r="C169" s="68" t="s">
        <v>386</v>
      </c>
      <c r="D169" s="30" t="s">
        <v>387</v>
      </c>
      <c r="E169" s="30" t="s">
        <v>209</v>
      </c>
      <c r="F169" s="30" t="s">
        <v>62</v>
      </c>
      <c r="G169" s="60" t="s">
        <v>805</v>
      </c>
      <c r="H169" s="9"/>
    </row>
    <row r="170" spans="1:8" ht="21.75" customHeight="1" x14ac:dyDescent="0.4">
      <c r="A170" s="51">
        <v>162</v>
      </c>
      <c r="B170" s="46">
        <v>23143064</v>
      </c>
      <c r="C170" s="68" t="s">
        <v>388</v>
      </c>
      <c r="D170" s="30" t="s">
        <v>387</v>
      </c>
      <c r="E170" s="30" t="s">
        <v>389</v>
      </c>
      <c r="F170" s="30" t="s">
        <v>246</v>
      </c>
      <c r="G170" s="60" t="s">
        <v>806</v>
      </c>
      <c r="H170" s="9"/>
    </row>
    <row r="171" spans="1:8" ht="21.75" customHeight="1" x14ac:dyDescent="0.4">
      <c r="A171" s="51">
        <v>163</v>
      </c>
      <c r="B171" s="46">
        <v>23144019</v>
      </c>
      <c r="C171" s="68" t="s">
        <v>390</v>
      </c>
      <c r="D171" s="30" t="s">
        <v>387</v>
      </c>
      <c r="E171" s="30" t="s">
        <v>391</v>
      </c>
      <c r="F171" s="30" t="s">
        <v>392</v>
      </c>
      <c r="G171" s="60" t="s">
        <v>806</v>
      </c>
      <c r="H171" s="9"/>
    </row>
    <row r="172" spans="1:8" ht="21.75" customHeight="1" x14ac:dyDescent="0.4">
      <c r="A172" s="51">
        <v>164</v>
      </c>
      <c r="B172" s="46">
        <v>23145024</v>
      </c>
      <c r="C172" s="68" t="s">
        <v>393</v>
      </c>
      <c r="D172" s="30" t="s">
        <v>387</v>
      </c>
      <c r="E172" s="30" t="s">
        <v>151</v>
      </c>
      <c r="F172" s="30" t="s">
        <v>261</v>
      </c>
      <c r="G172" s="60" t="s">
        <v>806</v>
      </c>
      <c r="H172" s="9"/>
    </row>
    <row r="173" spans="1:8" ht="21.75" customHeight="1" x14ac:dyDescent="0.4">
      <c r="A173" s="51">
        <v>165</v>
      </c>
      <c r="B173" s="46">
        <v>23110035</v>
      </c>
      <c r="C173" s="68" t="s">
        <v>240</v>
      </c>
      <c r="D173" s="30" t="s">
        <v>394</v>
      </c>
      <c r="E173" s="30" t="s">
        <v>395</v>
      </c>
      <c r="F173" s="30" t="s">
        <v>133</v>
      </c>
      <c r="G173" s="60" t="s">
        <v>806</v>
      </c>
      <c r="H173" s="9"/>
    </row>
    <row r="174" spans="1:8" ht="21.75" customHeight="1" x14ac:dyDescent="0.4">
      <c r="A174" s="51">
        <v>166</v>
      </c>
      <c r="B174" s="46">
        <v>23142035</v>
      </c>
      <c r="C174" s="68" t="s">
        <v>396</v>
      </c>
      <c r="D174" s="30" t="s">
        <v>394</v>
      </c>
      <c r="E174" s="30" t="s">
        <v>397</v>
      </c>
      <c r="F174" s="30" t="s">
        <v>74</v>
      </c>
      <c r="G174" s="60" t="s">
        <v>805</v>
      </c>
      <c r="H174" s="9"/>
    </row>
    <row r="175" spans="1:8" ht="21.75" customHeight="1" x14ac:dyDescent="0.4">
      <c r="A175" s="51">
        <v>167</v>
      </c>
      <c r="B175" s="46">
        <v>23142036</v>
      </c>
      <c r="C175" s="68" t="s">
        <v>398</v>
      </c>
      <c r="D175" s="30" t="s">
        <v>394</v>
      </c>
      <c r="E175" s="30" t="s">
        <v>399</v>
      </c>
      <c r="F175" s="30" t="s">
        <v>137</v>
      </c>
      <c r="G175" s="60" t="s">
        <v>805</v>
      </c>
      <c r="H175" s="9"/>
    </row>
    <row r="176" spans="1:8" ht="21.75" customHeight="1" x14ac:dyDescent="0.4">
      <c r="A176" s="51">
        <v>168</v>
      </c>
      <c r="B176" s="43">
        <v>23149035</v>
      </c>
      <c r="C176" s="70" t="s">
        <v>221</v>
      </c>
      <c r="D176" s="46" t="s">
        <v>643</v>
      </c>
      <c r="E176" s="46" t="s">
        <v>783</v>
      </c>
      <c r="F176" s="62" t="s">
        <v>128</v>
      </c>
      <c r="G176" s="60" t="s">
        <v>806</v>
      </c>
      <c r="H176" s="9"/>
    </row>
    <row r="177" spans="1:8" ht="21.75" customHeight="1" x14ac:dyDescent="0.4">
      <c r="A177" s="51">
        <v>169</v>
      </c>
      <c r="B177" s="43">
        <v>23145041</v>
      </c>
      <c r="C177" s="70" t="s">
        <v>319</v>
      </c>
      <c r="D177" s="46" t="s">
        <v>784</v>
      </c>
      <c r="E177" s="46" t="s">
        <v>785</v>
      </c>
      <c r="F177" s="62" t="s">
        <v>52</v>
      </c>
      <c r="G177" s="60" t="s">
        <v>804</v>
      </c>
      <c r="H177" s="9"/>
    </row>
    <row r="178" spans="1:8" ht="21.75" customHeight="1" x14ac:dyDescent="0.4">
      <c r="A178" s="51">
        <v>170</v>
      </c>
      <c r="B178" s="43">
        <v>23147004</v>
      </c>
      <c r="C178" s="70" t="s">
        <v>786</v>
      </c>
      <c r="D178" s="46" t="s">
        <v>339</v>
      </c>
      <c r="E178" s="48">
        <v>38635</v>
      </c>
      <c r="F178" s="74" t="s">
        <v>828</v>
      </c>
      <c r="G178" s="60" t="s">
        <v>804</v>
      </c>
      <c r="H178" s="86" t="s">
        <v>836</v>
      </c>
    </row>
    <row r="179" spans="1:8" ht="21.75" customHeight="1" x14ac:dyDescent="0.4">
      <c r="A179" s="51">
        <v>171</v>
      </c>
      <c r="B179" s="46">
        <v>23119014</v>
      </c>
      <c r="C179" s="68" t="s">
        <v>400</v>
      </c>
      <c r="D179" s="30" t="s">
        <v>401</v>
      </c>
      <c r="E179" s="30" t="s">
        <v>336</v>
      </c>
      <c r="F179" s="30" t="s">
        <v>62</v>
      </c>
      <c r="G179" s="60" t="s">
        <v>806</v>
      </c>
      <c r="H179" s="9"/>
    </row>
    <row r="180" spans="1:8" ht="21.75" customHeight="1" x14ac:dyDescent="0.4">
      <c r="A180" s="51">
        <v>172</v>
      </c>
      <c r="B180" s="46">
        <v>23119015</v>
      </c>
      <c r="C180" s="68" t="s">
        <v>402</v>
      </c>
      <c r="D180" s="30" t="s">
        <v>401</v>
      </c>
      <c r="E180" s="30" t="s">
        <v>366</v>
      </c>
      <c r="F180" s="30" t="s">
        <v>62</v>
      </c>
      <c r="G180" s="60" t="s">
        <v>804</v>
      </c>
      <c r="H180" s="9"/>
    </row>
    <row r="181" spans="1:8" ht="21.75" customHeight="1" x14ac:dyDescent="0.4">
      <c r="A181" s="51">
        <v>173</v>
      </c>
      <c r="B181" s="46">
        <v>23143065</v>
      </c>
      <c r="C181" s="68" t="s">
        <v>312</v>
      </c>
      <c r="D181" s="30" t="s">
        <v>401</v>
      </c>
      <c r="E181" s="30" t="s">
        <v>403</v>
      </c>
      <c r="F181" s="30" t="s">
        <v>246</v>
      </c>
      <c r="G181" s="60" t="s">
        <v>805</v>
      </c>
      <c r="H181" s="9"/>
    </row>
    <row r="182" spans="1:8" ht="21.75" customHeight="1" x14ac:dyDescent="0.4">
      <c r="A182" s="51">
        <v>174</v>
      </c>
      <c r="B182" s="46">
        <v>23143066</v>
      </c>
      <c r="C182" s="68" t="s">
        <v>404</v>
      </c>
      <c r="D182" s="30" t="s">
        <v>401</v>
      </c>
      <c r="E182" s="30" t="s">
        <v>405</v>
      </c>
      <c r="F182" s="30" t="s">
        <v>158</v>
      </c>
      <c r="G182" s="60" t="s">
        <v>806</v>
      </c>
      <c r="H182" s="9"/>
    </row>
    <row r="183" spans="1:8" ht="21.75" customHeight="1" x14ac:dyDescent="0.4">
      <c r="A183" s="51">
        <v>175</v>
      </c>
      <c r="B183" s="46">
        <v>23149019</v>
      </c>
      <c r="C183" s="68" t="s">
        <v>406</v>
      </c>
      <c r="D183" s="30" t="s">
        <v>407</v>
      </c>
      <c r="E183" s="30" t="s">
        <v>408</v>
      </c>
      <c r="F183" s="30" t="s">
        <v>128</v>
      </c>
      <c r="G183" s="60" t="s">
        <v>805</v>
      </c>
      <c r="H183" s="9"/>
    </row>
    <row r="184" spans="1:8" ht="21.75" customHeight="1" x14ac:dyDescent="0.4">
      <c r="A184" s="51">
        <v>176</v>
      </c>
      <c r="B184" s="46">
        <v>23144020</v>
      </c>
      <c r="C184" s="68" t="s">
        <v>145</v>
      </c>
      <c r="D184" s="30" t="s">
        <v>409</v>
      </c>
      <c r="E184" s="30" t="s">
        <v>76</v>
      </c>
      <c r="F184" s="30" t="s">
        <v>392</v>
      </c>
      <c r="G184" s="60" t="s">
        <v>805</v>
      </c>
      <c r="H184" s="9"/>
    </row>
    <row r="185" spans="1:8" ht="21.75" customHeight="1" x14ac:dyDescent="0.4">
      <c r="A185" s="51">
        <v>177</v>
      </c>
      <c r="B185" s="46">
        <v>23144021</v>
      </c>
      <c r="C185" s="68" t="s">
        <v>410</v>
      </c>
      <c r="D185" s="30" t="s">
        <v>411</v>
      </c>
      <c r="E185" s="30" t="s">
        <v>58</v>
      </c>
      <c r="F185" s="30" t="s">
        <v>178</v>
      </c>
      <c r="G185" s="60" t="s">
        <v>804</v>
      </c>
      <c r="H185" s="9"/>
    </row>
    <row r="186" spans="1:8" ht="21.75" customHeight="1" x14ac:dyDescent="0.4">
      <c r="A186" s="51">
        <v>178</v>
      </c>
      <c r="B186" s="46">
        <v>23149020</v>
      </c>
      <c r="C186" s="68" t="s">
        <v>244</v>
      </c>
      <c r="D186" s="30" t="s">
        <v>412</v>
      </c>
      <c r="E186" s="30" t="s">
        <v>202</v>
      </c>
      <c r="F186" s="30" t="s">
        <v>413</v>
      </c>
      <c r="G186" s="60" t="s">
        <v>806</v>
      </c>
      <c r="H186" s="9"/>
    </row>
    <row r="187" spans="1:8" ht="21.75" customHeight="1" x14ac:dyDescent="0.4">
      <c r="A187" s="51">
        <v>179</v>
      </c>
      <c r="B187" s="46">
        <v>23119016</v>
      </c>
      <c r="C187" s="68" t="s">
        <v>414</v>
      </c>
      <c r="D187" s="30" t="s">
        <v>415</v>
      </c>
      <c r="E187" s="30" t="s">
        <v>416</v>
      </c>
      <c r="F187" s="30" t="s">
        <v>195</v>
      </c>
      <c r="G187" s="60" t="s">
        <v>805</v>
      </c>
      <c r="H187" s="9"/>
    </row>
    <row r="188" spans="1:8" ht="21.75" customHeight="1" x14ac:dyDescent="0.4">
      <c r="A188" s="51">
        <v>180</v>
      </c>
      <c r="B188" s="46">
        <v>23119017</v>
      </c>
      <c r="C188" s="68" t="s">
        <v>75</v>
      </c>
      <c r="D188" s="30" t="s">
        <v>415</v>
      </c>
      <c r="E188" s="30" t="s">
        <v>417</v>
      </c>
      <c r="F188" s="30" t="s">
        <v>62</v>
      </c>
      <c r="G188" s="60" t="s">
        <v>806</v>
      </c>
      <c r="H188" s="9"/>
    </row>
    <row r="189" spans="1:8" ht="21.75" customHeight="1" x14ac:dyDescent="0.4">
      <c r="A189" s="51">
        <v>181</v>
      </c>
      <c r="B189" s="46">
        <v>23124017</v>
      </c>
      <c r="C189" s="68" t="s">
        <v>418</v>
      </c>
      <c r="D189" s="30" t="s">
        <v>415</v>
      </c>
      <c r="E189" s="30" t="s">
        <v>419</v>
      </c>
      <c r="F189" s="30" t="s">
        <v>71</v>
      </c>
      <c r="G189" s="60" t="s">
        <v>806</v>
      </c>
      <c r="H189" s="9"/>
    </row>
    <row r="190" spans="1:8" ht="21.75" customHeight="1" x14ac:dyDescent="0.4">
      <c r="A190" s="51">
        <v>182</v>
      </c>
      <c r="B190" s="46">
        <v>23142038</v>
      </c>
      <c r="C190" s="68" t="s">
        <v>228</v>
      </c>
      <c r="D190" s="30" t="s">
        <v>415</v>
      </c>
      <c r="E190" s="30" t="s">
        <v>420</v>
      </c>
      <c r="F190" s="30" t="s">
        <v>137</v>
      </c>
      <c r="G190" s="60" t="s">
        <v>806</v>
      </c>
      <c r="H190" s="9"/>
    </row>
    <row r="191" spans="1:8" ht="21.75" customHeight="1" x14ac:dyDescent="0.4">
      <c r="A191" s="51">
        <v>183</v>
      </c>
      <c r="B191" s="46">
        <v>23161063</v>
      </c>
      <c r="C191" s="68" t="s">
        <v>421</v>
      </c>
      <c r="D191" s="30" t="s">
        <v>415</v>
      </c>
      <c r="E191" s="30" t="s">
        <v>389</v>
      </c>
      <c r="F191" s="30" t="s">
        <v>207</v>
      </c>
      <c r="G191" s="60" t="s">
        <v>806</v>
      </c>
      <c r="H191" s="9"/>
    </row>
    <row r="192" spans="1:8" ht="21.75" customHeight="1" x14ac:dyDescent="0.4">
      <c r="A192" s="51">
        <v>184</v>
      </c>
      <c r="B192" s="46">
        <v>23161064</v>
      </c>
      <c r="C192" s="68" t="s">
        <v>422</v>
      </c>
      <c r="D192" s="30" t="s">
        <v>415</v>
      </c>
      <c r="E192" s="30" t="s">
        <v>264</v>
      </c>
      <c r="F192" s="30" t="s">
        <v>89</v>
      </c>
      <c r="G192" s="60" t="s">
        <v>806</v>
      </c>
      <c r="H192" s="9"/>
    </row>
    <row r="193" spans="1:8" ht="21.75" customHeight="1" x14ac:dyDescent="0.4">
      <c r="A193" s="51">
        <v>185</v>
      </c>
      <c r="B193" s="46">
        <v>23110039</v>
      </c>
      <c r="C193" s="68" t="s">
        <v>423</v>
      </c>
      <c r="D193" s="30" t="s">
        <v>424</v>
      </c>
      <c r="E193" s="30" t="s">
        <v>311</v>
      </c>
      <c r="F193" s="30" t="s">
        <v>104</v>
      </c>
      <c r="G193" s="60" t="s">
        <v>804</v>
      </c>
      <c r="H193" s="9"/>
    </row>
    <row r="194" spans="1:8" ht="21.75" customHeight="1" x14ac:dyDescent="0.4">
      <c r="A194" s="51">
        <v>186</v>
      </c>
      <c r="B194" s="46">
        <v>23119019</v>
      </c>
      <c r="C194" s="68" t="s">
        <v>191</v>
      </c>
      <c r="D194" s="30" t="s">
        <v>424</v>
      </c>
      <c r="E194" s="30" t="s">
        <v>342</v>
      </c>
      <c r="F194" s="30" t="s">
        <v>62</v>
      </c>
      <c r="G194" s="60" t="s">
        <v>804</v>
      </c>
      <c r="H194" s="9"/>
    </row>
    <row r="195" spans="1:8" ht="21.75" customHeight="1" x14ac:dyDescent="0.4">
      <c r="A195" s="51">
        <v>187</v>
      </c>
      <c r="B195" s="46">
        <v>23144023</v>
      </c>
      <c r="C195" s="68" t="s">
        <v>425</v>
      </c>
      <c r="D195" s="30" t="s">
        <v>424</v>
      </c>
      <c r="E195" s="30" t="s">
        <v>426</v>
      </c>
      <c r="F195" s="30" t="s">
        <v>178</v>
      </c>
      <c r="G195" s="60" t="s">
        <v>804</v>
      </c>
      <c r="H195" s="9"/>
    </row>
    <row r="196" spans="1:8" ht="21.75" customHeight="1" x14ac:dyDescent="0.4">
      <c r="A196" s="51">
        <v>188</v>
      </c>
      <c r="B196" s="46">
        <v>23142039</v>
      </c>
      <c r="C196" s="68" t="s">
        <v>427</v>
      </c>
      <c r="D196" s="30" t="s">
        <v>428</v>
      </c>
      <c r="E196" s="30" t="s">
        <v>197</v>
      </c>
      <c r="F196" s="30" t="s">
        <v>137</v>
      </c>
      <c r="G196" s="60" t="s">
        <v>806</v>
      </c>
      <c r="H196" s="9"/>
    </row>
    <row r="197" spans="1:8" ht="21.75" customHeight="1" x14ac:dyDescent="0.4">
      <c r="A197" s="51">
        <v>189</v>
      </c>
      <c r="B197" s="46">
        <v>23110036</v>
      </c>
      <c r="C197" s="68" t="s">
        <v>429</v>
      </c>
      <c r="D197" s="30" t="s">
        <v>430</v>
      </c>
      <c r="E197" s="30" t="s">
        <v>431</v>
      </c>
      <c r="F197" s="30" t="s">
        <v>219</v>
      </c>
      <c r="G197" s="60" t="s">
        <v>805</v>
      </c>
      <c r="H197" s="9"/>
    </row>
    <row r="198" spans="1:8" ht="21.75" customHeight="1" x14ac:dyDescent="0.4">
      <c r="A198" s="51">
        <v>190</v>
      </c>
      <c r="B198" s="46">
        <v>23119018</v>
      </c>
      <c r="C198" s="68" t="s">
        <v>432</v>
      </c>
      <c r="D198" s="30" t="s">
        <v>430</v>
      </c>
      <c r="E198" s="30" t="s">
        <v>433</v>
      </c>
      <c r="F198" s="30" t="s">
        <v>195</v>
      </c>
      <c r="G198" s="60" t="s">
        <v>806</v>
      </c>
      <c r="H198" s="9"/>
    </row>
    <row r="199" spans="1:8" ht="21.75" customHeight="1" x14ac:dyDescent="0.4">
      <c r="A199" s="51">
        <v>191</v>
      </c>
      <c r="B199" s="46">
        <v>23143067</v>
      </c>
      <c r="C199" s="68" t="s">
        <v>434</v>
      </c>
      <c r="D199" s="30" t="s">
        <v>430</v>
      </c>
      <c r="E199" s="30" t="s">
        <v>435</v>
      </c>
      <c r="F199" s="30" t="s">
        <v>246</v>
      </c>
      <c r="G199" s="60" t="s">
        <v>806</v>
      </c>
      <c r="H199" s="9"/>
    </row>
    <row r="200" spans="1:8" ht="21.75" customHeight="1" x14ac:dyDescent="0.4">
      <c r="A200" s="51">
        <v>192</v>
      </c>
      <c r="B200" s="46">
        <v>23146017</v>
      </c>
      <c r="C200" s="68" t="s">
        <v>436</v>
      </c>
      <c r="D200" s="30" t="s">
        <v>430</v>
      </c>
      <c r="E200" s="30" t="s">
        <v>437</v>
      </c>
      <c r="F200" s="30" t="s">
        <v>86</v>
      </c>
      <c r="G200" s="60" t="s">
        <v>806</v>
      </c>
      <c r="H200" s="9"/>
    </row>
    <row r="201" spans="1:8" ht="21.75" customHeight="1" x14ac:dyDescent="0.4">
      <c r="A201" s="51">
        <v>193</v>
      </c>
      <c r="B201" s="46">
        <v>23151018</v>
      </c>
      <c r="C201" s="68" t="s">
        <v>438</v>
      </c>
      <c r="D201" s="30" t="s">
        <v>430</v>
      </c>
      <c r="E201" s="30" t="s">
        <v>439</v>
      </c>
      <c r="F201" s="30" t="s">
        <v>148</v>
      </c>
      <c r="G201" s="60" t="s">
        <v>805</v>
      </c>
      <c r="H201" s="9"/>
    </row>
    <row r="202" spans="1:8" ht="21.75" customHeight="1" x14ac:dyDescent="0.4">
      <c r="A202" s="51">
        <v>194</v>
      </c>
      <c r="B202" s="46">
        <v>23161065</v>
      </c>
      <c r="C202" s="68" t="s">
        <v>440</v>
      </c>
      <c r="D202" s="30" t="s">
        <v>441</v>
      </c>
      <c r="E202" s="30" t="s">
        <v>442</v>
      </c>
      <c r="F202" s="30" t="s">
        <v>89</v>
      </c>
      <c r="G202" s="60" t="s">
        <v>806</v>
      </c>
      <c r="H202" s="9"/>
    </row>
    <row r="203" spans="1:8" ht="21.75" customHeight="1" x14ac:dyDescent="0.4">
      <c r="A203" s="51">
        <v>195</v>
      </c>
      <c r="B203" s="46">
        <v>23124018</v>
      </c>
      <c r="C203" s="68" t="s">
        <v>443</v>
      </c>
      <c r="D203" s="30" t="s">
        <v>444</v>
      </c>
      <c r="E203" s="30" t="s">
        <v>445</v>
      </c>
      <c r="F203" s="30" t="s">
        <v>257</v>
      </c>
      <c r="G203" s="60" t="s">
        <v>804</v>
      </c>
      <c r="H203" s="9"/>
    </row>
    <row r="204" spans="1:8" ht="21.75" customHeight="1" x14ac:dyDescent="0.4">
      <c r="A204" s="51">
        <v>196</v>
      </c>
      <c r="B204" s="46">
        <v>23145026</v>
      </c>
      <c r="C204" s="68" t="s">
        <v>328</v>
      </c>
      <c r="D204" s="30" t="s">
        <v>446</v>
      </c>
      <c r="E204" s="30" t="s">
        <v>317</v>
      </c>
      <c r="F204" s="30" t="s">
        <v>261</v>
      </c>
      <c r="G204" s="60" t="s">
        <v>806</v>
      </c>
      <c r="H204" s="9"/>
    </row>
    <row r="205" spans="1:8" ht="21.75" customHeight="1" x14ac:dyDescent="0.4">
      <c r="A205" s="51">
        <v>197</v>
      </c>
      <c r="B205" s="46">
        <v>23110040</v>
      </c>
      <c r="C205" s="68" t="s">
        <v>324</v>
      </c>
      <c r="D205" s="30" t="s">
        <v>447</v>
      </c>
      <c r="E205" s="30" t="s">
        <v>70</v>
      </c>
      <c r="F205" s="30" t="s">
        <v>104</v>
      </c>
      <c r="G205" s="60" t="s">
        <v>804</v>
      </c>
      <c r="H205" s="9"/>
    </row>
    <row r="206" spans="1:8" ht="21.75" customHeight="1" x14ac:dyDescent="0.4">
      <c r="A206" s="51">
        <v>198</v>
      </c>
      <c r="B206" s="46">
        <v>23119020</v>
      </c>
      <c r="C206" s="68" t="s">
        <v>448</v>
      </c>
      <c r="D206" s="30" t="s">
        <v>447</v>
      </c>
      <c r="E206" s="30" t="s">
        <v>449</v>
      </c>
      <c r="F206" s="30" t="s">
        <v>62</v>
      </c>
      <c r="G206" s="60" t="s">
        <v>804</v>
      </c>
      <c r="H206" s="9"/>
    </row>
    <row r="207" spans="1:8" ht="21.75" customHeight="1" x14ac:dyDescent="0.4">
      <c r="A207" s="51">
        <v>199</v>
      </c>
      <c r="B207" s="46">
        <v>23119021</v>
      </c>
      <c r="C207" s="68" t="s">
        <v>450</v>
      </c>
      <c r="D207" s="30" t="s">
        <v>447</v>
      </c>
      <c r="E207" s="30" t="s">
        <v>451</v>
      </c>
      <c r="F207" s="30" t="s">
        <v>195</v>
      </c>
      <c r="G207" s="60" t="s">
        <v>806</v>
      </c>
      <c r="H207" s="9"/>
    </row>
    <row r="208" spans="1:8" ht="21.75" customHeight="1" x14ac:dyDescent="0.4">
      <c r="A208" s="51">
        <v>200</v>
      </c>
      <c r="B208" s="46">
        <v>23119022</v>
      </c>
      <c r="C208" s="68" t="s">
        <v>452</v>
      </c>
      <c r="D208" s="30" t="s">
        <v>447</v>
      </c>
      <c r="E208" s="30" t="s">
        <v>453</v>
      </c>
      <c r="F208" s="30" t="s">
        <v>65</v>
      </c>
      <c r="G208" s="60" t="s">
        <v>804</v>
      </c>
      <c r="H208" s="9"/>
    </row>
    <row r="209" spans="1:8" ht="21.75" customHeight="1" x14ac:dyDescent="0.4">
      <c r="A209" s="51">
        <v>201</v>
      </c>
      <c r="B209" s="46">
        <v>23143068</v>
      </c>
      <c r="C209" s="68" t="s">
        <v>450</v>
      </c>
      <c r="D209" s="30" t="s">
        <v>447</v>
      </c>
      <c r="E209" s="30" t="s">
        <v>454</v>
      </c>
      <c r="F209" s="30" t="s">
        <v>246</v>
      </c>
      <c r="G209" s="60" t="s">
        <v>804</v>
      </c>
      <c r="H209" s="9"/>
    </row>
    <row r="210" spans="1:8" ht="21.75" customHeight="1" x14ac:dyDescent="0.4">
      <c r="A210" s="51">
        <v>202</v>
      </c>
      <c r="B210" s="46">
        <v>23143069</v>
      </c>
      <c r="C210" s="68" t="s">
        <v>330</v>
      </c>
      <c r="D210" s="30" t="s">
        <v>447</v>
      </c>
      <c r="E210" s="30" t="s">
        <v>342</v>
      </c>
      <c r="F210" s="30" t="s">
        <v>158</v>
      </c>
      <c r="G210" s="60" t="s">
        <v>804</v>
      </c>
      <c r="H210" s="9"/>
    </row>
    <row r="211" spans="1:8" ht="21.75" customHeight="1" x14ac:dyDescent="0.4">
      <c r="A211" s="51">
        <v>203</v>
      </c>
      <c r="B211" s="46">
        <v>23124020</v>
      </c>
      <c r="C211" s="68" t="s">
        <v>455</v>
      </c>
      <c r="D211" s="30" t="s">
        <v>456</v>
      </c>
      <c r="E211" s="30" t="s">
        <v>457</v>
      </c>
      <c r="F211" s="30" t="s">
        <v>68</v>
      </c>
      <c r="G211" s="60" t="s">
        <v>806</v>
      </c>
      <c r="H211" s="9"/>
    </row>
    <row r="212" spans="1:8" ht="21.75" customHeight="1" x14ac:dyDescent="0.4">
      <c r="A212" s="51">
        <v>204</v>
      </c>
      <c r="B212" s="46">
        <v>23142042</v>
      </c>
      <c r="C212" s="68" t="s">
        <v>458</v>
      </c>
      <c r="D212" s="30" t="s">
        <v>456</v>
      </c>
      <c r="E212" s="30" t="s">
        <v>459</v>
      </c>
      <c r="F212" s="30" t="s">
        <v>74</v>
      </c>
      <c r="G212" s="60" t="s">
        <v>804</v>
      </c>
      <c r="H212" s="9"/>
    </row>
    <row r="213" spans="1:8" ht="21.75" customHeight="1" x14ac:dyDescent="0.4">
      <c r="A213" s="51">
        <v>205</v>
      </c>
      <c r="B213" s="46">
        <v>23110041</v>
      </c>
      <c r="C213" s="68" t="s">
        <v>460</v>
      </c>
      <c r="D213" s="30" t="s">
        <v>461</v>
      </c>
      <c r="E213" s="30" t="s">
        <v>225</v>
      </c>
      <c r="F213" s="30" t="s">
        <v>133</v>
      </c>
      <c r="G213" s="60" t="s">
        <v>804</v>
      </c>
      <c r="H213" s="9"/>
    </row>
    <row r="214" spans="1:8" ht="21.75" customHeight="1" x14ac:dyDescent="0.4">
      <c r="A214" s="51">
        <v>206</v>
      </c>
      <c r="B214" s="46">
        <v>23110042</v>
      </c>
      <c r="C214" s="68" t="s">
        <v>462</v>
      </c>
      <c r="D214" s="30" t="s">
        <v>461</v>
      </c>
      <c r="E214" s="30" t="s">
        <v>463</v>
      </c>
      <c r="F214" s="30" t="s">
        <v>133</v>
      </c>
      <c r="G214" s="60" t="s">
        <v>806</v>
      </c>
      <c r="H214" s="9"/>
    </row>
    <row r="215" spans="1:8" ht="21.75" customHeight="1" x14ac:dyDescent="0.4">
      <c r="A215" s="51">
        <v>207</v>
      </c>
      <c r="B215" s="46">
        <v>23119023</v>
      </c>
      <c r="C215" s="68" t="s">
        <v>464</v>
      </c>
      <c r="D215" s="30" t="s">
        <v>461</v>
      </c>
      <c r="E215" s="30" t="s">
        <v>122</v>
      </c>
      <c r="F215" s="30" t="s">
        <v>195</v>
      </c>
      <c r="G215" s="60" t="s">
        <v>805</v>
      </c>
      <c r="H215" s="9"/>
    </row>
    <row r="216" spans="1:8" ht="21.75" customHeight="1" x14ac:dyDescent="0.4">
      <c r="A216" s="51">
        <v>208</v>
      </c>
      <c r="B216" s="46">
        <v>23119024</v>
      </c>
      <c r="C216" s="68" t="s">
        <v>465</v>
      </c>
      <c r="D216" s="30" t="s">
        <v>461</v>
      </c>
      <c r="E216" s="30" t="s">
        <v>366</v>
      </c>
      <c r="F216" s="30" t="s">
        <v>65</v>
      </c>
      <c r="G216" s="60" t="s">
        <v>806</v>
      </c>
      <c r="H216" s="9"/>
    </row>
    <row r="217" spans="1:8" ht="21.75" customHeight="1" x14ac:dyDescent="0.4">
      <c r="A217" s="51">
        <v>209</v>
      </c>
      <c r="B217" s="46">
        <v>23124021</v>
      </c>
      <c r="C217" s="68" t="s">
        <v>466</v>
      </c>
      <c r="D217" s="30" t="s">
        <v>461</v>
      </c>
      <c r="E217" s="30" t="s">
        <v>307</v>
      </c>
      <c r="F217" s="30" t="s">
        <v>257</v>
      </c>
      <c r="G217" s="60" t="s">
        <v>806</v>
      </c>
      <c r="H217" s="9"/>
    </row>
    <row r="218" spans="1:8" ht="21.75" customHeight="1" x14ac:dyDescent="0.4">
      <c r="A218" s="51">
        <v>210</v>
      </c>
      <c r="B218" s="46">
        <v>23143070</v>
      </c>
      <c r="C218" s="68" t="s">
        <v>467</v>
      </c>
      <c r="D218" s="30" t="s">
        <v>461</v>
      </c>
      <c r="E218" s="30" t="s">
        <v>468</v>
      </c>
      <c r="F218" s="30" t="s">
        <v>158</v>
      </c>
      <c r="G218" s="60" t="s">
        <v>804</v>
      </c>
      <c r="H218" s="9"/>
    </row>
    <row r="219" spans="1:8" ht="21.75" customHeight="1" x14ac:dyDescent="0.4">
      <c r="A219" s="51">
        <v>211</v>
      </c>
      <c r="B219" s="43">
        <v>23147006</v>
      </c>
      <c r="C219" s="70" t="s">
        <v>777</v>
      </c>
      <c r="D219" s="46" t="s">
        <v>765</v>
      </c>
      <c r="E219" s="46" t="s">
        <v>778</v>
      </c>
      <c r="F219" s="85" t="s">
        <v>830</v>
      </c>
      <c r="G219" s="60" t="s">
        <v>806</v>
      </c>
      <c r="H219" s="86" t="s">
        <v>836</v>
      </c>
    </row>
    <row r="220" spans="1:8" ht="21.75" customHeight="1" x14ac:dyDescent="0.4">
      <c r="A220" s="51">
        <v>212</v>
      </c>
      <c r="B220" s="46">
        <v>23143071</v>
      </c>
      <c r="C220" s="68" t="s">
        <v>469</v>
      </c>
      <c r="D220" s="30" t="s">
        <v>461</v>
      </c>
      <c r="E220" s="30" t="s">
        <v>470</v>
      </c>
      <c r="F220" s="30" t="s">
        <v>100</v>
      </c>
      <c r="G220" s="60" t="s">
        <v>806</v>
      </c>
      <c r="H220" s="9"/>
    </row>
    <row r="221" spans="1:8" ht="21.75" customHeight="1" x14ac:dyDescent="0.4">
      <c r="A221" s="51">
        <v>213</v>
      </c>
      <c r="B221" s="46">
        <v>23144026</v>
      </c>
      <c r="C221" s="68" t="s">
        <v>471</v>
      </c>
      <c r="D221" s="30" t="s">
        <v>461</v>
      </c>
      <c r="E221" s="30" t="s">
        <v>141</v>
      </c>
      <c r="F221" s="30" t="s">
        <v>392</v>
      </c>
      <c r="G221" s="60" t="s">
        <v>805</v>
      </c>
      <c r="H221" s="9"/>
    </row>
    <row r="222" spans="1:8" ht="21.75" customHeight="1" x14ac:dyDescent="0.4">
      <c r="A222" s="51">
        <v>214</v>
      </c>
      <c r="B222" s="46">
        <v>23146018</v>
      </c>
      <c r="C222" s="68" t="s">
        <v>101</v>
      </c>
      <c r="D222" s="30" t="s">
        <v>461</v>
      </c>
      <c r="E222" s="30" t="s">
        <v>472</v>
      </c>
      <c r="F222" s="30" t="s">
        <v>125</v>
      </c>
      <c r="G222" s="60" t="s">
        <v>804</v>
      </c>
      <c r="H222" s="9"/>
    </row>
    <row r="223" spans="1:8" ht="21.75" customHeight="1" x14ac:dyDescent="0.4">
      <c r="A223" s="51">
        <v>215</v>
      </c>
      <c r="B223" s="46">
        <v>23149025</v>
      </c>
      <c r="C223" s="68" t="s">
        <v>473</v>
      </c>
      <c r="D223" s="30" t="s">
        <v>461</v>
      </c>
      <c r="E223" s="30" t="s">
        <v>474</v>
      </c>
      <c r="F223" s="30" t="s">
        <v>413</v>
      </c>
      <c r="G223" s="60" t="s">
        <v>806</v>
      </c>
      <c r="H223" s="9"/>
    </row>
    <row r="224" spans="1:8" ht="21.75" customHeight="1" x14ac:dyDescent="0.4">
      <c r="A224" s="51">
        <v>216</v>
      </c>
      <c r="B224" s="46">
        <v>23149026</v>
      </c>
      <c r="C224" s="68" t="s">
        <v>328</v>
      </c>
      <c r="D224" s="30" t="s">
        <v>461</v>
      </c>
      <c r="E224" s="30" t="s">
        <v>475</v>
      </c>
      <c r="F224" s="30" t="s">
        <v>413</v>
      </c>
      <c r="G224" s="60" t="s">
        <v>806</v>
      </c>
      <c r="H224" s="9"/>
    </row>
    <row r="225" spans="1:8" ht="21.75" customHeight="1" x14ac:dyDescent="0.4">
      <c r="A225" s="51">
        <v>217</v>
      </c>
      <c r="B225" s="46">
        <v>23124022</v>
      </c>
      <c r="C225" s="68" t="s">
        <v>476</v>
      </c>
      <c r="D225" s="30" t="s">
        <v>477</v>
      </c>
      <c r="E225" s="30" t="s">
        <v>372</v>
      </c>
      <c r="F225" s="30" t="s">
        <v>68</v>
      </c>
      <c r="G225" s="60" t="s">
        <v>806</v>
      </c>
      <c r="H225" s="9"/>
    </row>
    <row r="226" spans="1:8" ht="21.75" customHeight="1" x14ac:dyDescent="0.4">
      <c r="A226" s="51">
        <v>218</v>
      </c>
      <c r="B226" s="46">
        <v>23143072</v>
      </c>
      <c r="C226" s="68" t="s">
        <v>478</v>
      </c>
      <c r="D226" s="30" t="s">
        <v>479</v>
      </c>
      <c r="E226" s="30" t="s">
        <v>408</v>
      </c>
      <c r="F226" s="30" t="s">
        <v>246</v>
      </c>
      <c r="G226" s="60" t="s">
        <v>804</v>
      </c>
      <c r="H226" s="9"/>
    </row>
    <row r="227" spans="1:8" ht="21.75" customHeight="1" x14ac:dyDescent="0.4">
      <c r="A227" s="51">
        <v>219</v>
      </c>
      <c r="B227" s="46">
        <v>23143073</v>
      </c>
      <c r="C227" s="68" t="s">
        <v>480</v>
      </c>
      <c r="D227" s="30" t="s">
        <v>479</v>
      </c>
      <c r="E227" s="30" t="s">
        <v>197</v>
      </c>
      <c r="F227" s="30" t="s">
        <v>158</v>
      </c>
      <c r="G227" s="60" t="s">
        <v>806</v>
      </c>
      <c r="H227" s="9"/>
    </row>
    <row r="228" spans="1:8" ht="21.75" customHeight="1" x14ac:dyDescent="0.4">
      <c r="A228" s="51">
        <v>220</v>
      </c>
      <c r="B228" s="46">
        <v>23119025</v>
      </c>
      <c r="C228" s="68" t="s">
        <v>481</v>
      </c>
      <c r="D228" s="30" t="s">
        <v>482</v>
      </c>
      <c r="E228" s="30" t="s">
        <v>405</v>
      </c>
      <c r="F228" s="30" t="s">
        <v>65</v>
      </c>
      <c r="G228" s="60" t="s">
        <v>804</v>
      </c>
      <c r="H228" s="9"/>
    </row>
    <row r="229" spans="1:8" ht="21.75" customHeight="1" x14ac:dyDescent="0.4">
      <c r="A229" s="51">
        <v>221</v>
      </c>
      <c r="B229" s="46">
        <v>23124024</v>
      </c>
      <c r="C229" s="68" t="s">
        <v>75</v>
      </c>
      <c r="D229" s="30" t="s">
        <v>483</v>
      </c>
      <c r="E229" s="30" t="s">
        <v>186</v>
      </c>
      <c r="F229" s="30" t="s">
        <v>257</v>
      </c>
      <c r="G229" s="60" t="s">
        <v>804</v>
      </c>
      <c r="H229" s="9"/>
    </row>
    <row r="230" spans="1:8" ht="21.75" customHeight="1" x14ac:dyDescent="0.4">
      <c r="A230" s="51">
        <v>222</v>
      </c>
      <c r="B230" s="46">
        <v>23142043</v>
      </c>
      <c r="C230" s="68" t="s">
        <v>113</v>
      </c>
      <c r="D230" s="30" t="s">
        <v>483</v>
      </c>
      <c r="E230" s="30" t="s">
        <v>484</v>
      </c>
      <c r="F230" s="30" t="s">
        <v>74</v>
      </c>
      <c r="G230" s="60" t="s">
        <v>806</v>
      </c>
      <c r="H230" s="9"/>
    </row>
    <row r="231" spans="1:8" ht="21.75" customHeight="1" x14ac:dyDescent="0.4">
      <c r="A231" s="51">
        <v>223</v>
      </c>
      <c r="B231" s="46">
        <v>23151020</v>
      </c>
      <c r="C231" s="68" t="s">
        <v>485</v>
      </c>
      <c r="D231" s="30" t="s">
        <v>483</v>
      </c>
      <c r="E231" s="30" t="s">
        <v>486</v>
      </c>
      <c r="F231" s="30" t="s">
        <v>96</v>
      </c>
      <c r="G231" s="60" t="s">
        <v>806</v>
      </c>
      <c r="H231" s="9"/>
    </row>
    <row r="232" spans="1:8" ht="21.75" customHeight="1" x14ac:dyDescent="0.4">
      <c r="A232" s="51">
        <v>224</v>
      </c>
      <c r="B232" s="46">
        <v>23110043</v>
      </c>
      <c r="C232" s="68" t="s">
        <v>345</v>
      </c>
      <c r="D232" s="30" t="s">
        <v>487</v>
      </c>
      <c r="E232" s="30" t="s">
        <v>488</v>
      </c>
      <c r="F232" s="30" t="s">
        <v>107</v>
      </c>
      <c r="G232" s="60" t="s">
        <v>806</v>
      </c>
      <c r="H232" s="9"/>
    </row>
    <row r="233" spans="1:8" ht="21.75" customHeight="1" x14ac:dyDescent="0.4">
      <c r="A233" s="51">
        <v>225</v>
      </c>
      <c r="B233" s="46">
        <v>23110044</v>
      </c>
      <c r="C233" s="68" t="s">
        <v>489</v>
      </c>
      <c r="D233" s="30" t="s">
        <v>487</v>
      </c>
      <c r="E233" s="30" t="s">
        <v>490</v>
      </c>
      <c r="F233" s="30" t="s">
        <v>219</v>
      </c>
      <c r="G233" s="60" t="s">
        <v>806</v>
      </c>
      <c r="H233" s="9"/>
    </row>
    <row r="234" spans="1:8" ht="21.75" customHeight="1" x14ac:dyDescent="0.4">
      <c r="A234" s="51">
        <v>226</v>
      </c>
      <c r="B234" s="46">
        <v>23110045</v>
      </c>
      <c r="C234" s="68" t="s">
        <v>491</v>
      </c>
      <c r="D234" s="30" t="s">
        <v>487</v>
      </c>
      <c r="E234" s="30" t="s">
        <v>475</v>
      </c>
      <c r="F234" s="30" t="s">
        <v>219</v>
      </c>
      <c r="G234" s="60" t="s">
        <v>804</v>
      </c>
      <c r="H234" s="9"/>
    </row>
    <row r="235" spans="1:8" ht="21.75" customHeight="1" x14ac:dyDescent="0.4">
      <c r="A235" s="51">
        <v>227</v>
      </c>
      <c r="B235" s="46">
        <v>23161068</v>
      </c>
      <c r="C235" s="68" t="s">
        <v>492</v>
      </c>
      <c r="D235" s="30" t="s">
        <v>487</v>
      </c>
      <c r="E235" s="30" t="s">
        <v>493</v>
      </c>
      <c r="F235" s="30" t="s">
        <v>175</v>
      </c>
      <c r="G235" s="60" t="s">
        <v>804</v>
      </c>
      <c r="H235" s="9"/>
    </row>
    <row r="236" spans="1:8" ht="21.75" customHeight="1" x14ac:dyDescent="0.4">
      <c r="A236" s="51">
        <v>228</v>
      </c>
      <c r="B236" s="46">
        <v>23110046</v>
      </c>
      <c r="C236" s="68" t="s">
        <v>494</v>
      </c>
      <c r="D236" s="30" t="s">
        <v>495</v>
      </c>
      <c r="E236" s="30" t="s">
        <v>496</v>
      </c>
      <c r="F236" s="30" t="s">
        <v>219</v>
      </c>
      <c r="G236" s="60" t="s">
        <v>805</v>
      </c>
      <c r="H236" s="9"/>
    </row>
    <row r="237" spans="1:8" ht="21.75" customHeight="1" x14ac:dyDescent="0.4">
      <c r="A237" s="51">
        <v>229</v>
      </c>
      <c r="B237" s="46">
        <v>23110047</v>
      </c>
      <c r="C237" s="68" t="s">
        <v>497</v>
      </c>
      <c r="D237" s="30" t="s">
        <v>498</v>
      </c>
      <c r="E237" s="30" t="s">
        <v>106</v>
      </c>
      <c r="F237" s="30" t="s">
        <v>219</v>
      </c>
      <c r="G237" s="60" t="s">
        <v>806</v>
      </c>
      <c r="H237" s="9"/>
    </row>
    <row r="238" spans="1:8" ht="21.75" customHeight="1" x14ac:dyDescent="0.4">
      <c r="A238" s="51">
        <v>230</v>
      </c>
      <c r="B238" s="46">
        <v>23142045</v>
      </c>
      <c r="C238" s="68" t="s">
        <v>499</v>
      </c>
      <c r="D238" s="30" t="s">
        <v>498</v>
      </c>
      <c r="E238" s="30" t="s">
        <v>500</v>
      </c>
      <c r="F238" s="30" t="s">
        <v>74</v>
      </c>
      <c r="G238" s="60" t="s">
        <v>806</v>
      </c>
      <c r="H238" s="9"/>
    </row>
    <row r="239" spans="1:8" ht="21.75" customHeight="1" x14ac:dyDescent="0.4">
      <c r="A239" s="51">
        <v>231</v>
      </c>
      <c r="B239" s="46">
        <v>23144030</v>
      </c>
      <c r="C239" s="68" t="s">
        <v>501</v>
      </c>
      <c r="D239" s="30" t="s">
        <v>498</v>
      </c>
      <c r="E239" s="30" t="s">
        <v>502</v>
      </c>
      <c r="F239" s="30" t="s">
        <v>392</v>
      </c>
      <c r="G239" s="60" t="s">
        <v>805</v>
      </c>
      <c r="H239" s="9"/>
    </row>
    <row r="240" spans="1:8" ht="21.75" customHeight="1" x14ac:dyDescent="0.4">
      <c r="A240" s="51">
        <v>232</v>
      </c>
      <c r="B240" s="46">
        <v>23146020</v>
      </c>
      <c r="C240" s="68" t="s">
        <v>191</v>
      </c>
      <c r="D240" s="30" t="s">
        <v>498</v>
      </c>
      <c r="E240" s="30" t="s">
        <v>503</v>
      </c>
      <c r="F240" s="30" t="s">
        <v>86</v>
      </c>
      <c r="G240" s="60" t="s">
        <v>806</v>
      </c>
      <c r="H240" s="9"/>
    </row>
    <row r="241" spans="1:8" ht="21.75" customHeight="1" x14ac:dyDescent="0.4">
      <c r="A241" s="51">
        <v>233</v>
      </c>
      <c r="B241" s="46">
        <v>23143074</v>
      </c>
      <c r="C241" s="68" t="s">
        <v>504</v>
      </c>
      <c r="D241" s="30" t="s">
        <v>505</v>
      </c>
      <c r="E241" s="30" t="s">
        <v>405</v>
      </c>
      <c r="F241" s="30" t="s">
        <v>246</v>
      </c>
      <c r="G241" s="60" t="s">
        <v>805</v>
      </c>
      <c r="H241" s="9"/>
    </row>
    <row r="242" spans="1:8" ht="21.75" customHeight="1" x14ac:dyDescent="0.4">
      <c r="A242" s="51">
        <v>234</v>
      </c>
      <c r="B242" s="46">
        <v>23143075</v>
      </c>
      <c r="C242" s="68" t="s">
        <v>506</v>
      </c>
      <c r="D242" s="30" t="s">
        <v>505</v>
      </c>
      <c r="E242" s="30" t="s">
        <v>267</v>
      </c>
      <c r="F242" s="30" t="s">
        <v>158</v>
      </c>
      <c r="G242" s="60" t="s">
        <v>805</v>
      </c>
      <c r="H242" s="9"/>
    </row>
    <row r="243" spans="1:8" ht="21.75" customHeight="1" x14ac:dyDescent="0.4">
      <c r="A243" s="51">
        <v>235</v>
      </c>
      <c r="B243" s="46">
        <v>23146021</v>
      </c>
      <c r="C243" s="68" t="s">
        <v>507</v>
      </c>
      <c r="D243" s="30" t="s">
        <v>505</v>
      </c>
      <c r="E243" s="30" t="s">
        <v>508</v>
      </c>
      <c r="F243" s="30" t="s">
        <v>125</v>
      </c>
      <c r="G243" s="60" t="s">
        <v>805</v>
      </c>
      <c r="H243" s="9"/>
    </row>
    <row r="244" spans="1:8" ht="21.75" customHeight="1" x14ac:dyDescent="0.4">
      <c r="A244" s="51">
        <v>236</v>
      </c>
      <c r="B244" s="46">
        <v>23146022</v>
      </c>
      <c r="C244" s="68" t="s">
        <v>509</v>
      </c>
      <c r="D244" s="30" t="s">
        <v>505</v>
      </c>
      <c r="E244" s="30" t="s">
        <v>510</v>
      </c>
      <c r="F244" s="30" t="s">
        <v>86</v>
      </c>
      <c r="G244" s="60" t="s">
        <v>804</v>
      </c>
      <c r="H244" s="9"/>
    </row>
    <row r="245" spans="1:8" ht="21.75" customHeight="1" x14ac:dyDescent="0.4">
      <c r="A245" s="51">
        <v>237</v>
      </c>
      <c r="B245" s="46">
        <v>23110048</v>
      </c>
      <c r="C245" s="68" t="s">
        <v>511</v>
      </c>
      <c r="D245" s="30" t="s">
        <v>512</v>
      </c>
      <c r="E245" s="30" t="s">
        <v>325</v>
      </c>
      <c r="F245" s="30" t="s">
        <v>107</v>
      </c>
      <c r="G245" s="60" t="s">
        <v>805</v>
      </c>
      <c r="H245" s="9"/>
    </row>
    <row r="246" spans="1:8" ht="21.75" customHeight="1" x14ac:dyDescent="0.4">
      <c r="A246" s="51">
        <v>238</v>
      </c>
      <c r="B246" s="46">
        <v>23110049</v>
      </c>
      <c r="C246" s="68" t="s">
        <v>513</v>
      </c>
      <c r="D246" s="30" t="s">
        <v>512</v>
      </c>
      <c r="E246" s="30" t="s">
        <v>514</v>
      </c>
      <c r="F246" s="30" t="s">
        <v>133</v>
      </c>
      <c r="G246" s="60" t="s">
        <v>806</v>
      </c>
      <c r="H246" s="9"/>
    </row>
    <row r="247" spans="1:8" ht="21.75" customHeight="1" x14ac:dyDescent="0.4">
      <c r="A247" s="51">
        <v>239</v>
      </c>
      <c r="B247" s="46">
        <v>23116022</v>
      </c>
      <c r="C247" s="68" t="s">
        <v>515</v>
      </c>
      <c r="D247" s="30" t="s">
        <v>512</v>
      </c>
      <c r="E247" s="30" t="s">
        <v>516</v>
      </c>
      <c r="F247" s="30" t="s">
        <v>59</v>
      </c>
      <c r="G247" s="60" t="s">
        <v>806</v>
      </c>
      <c r="H247" s="9"/>
    </row>
    <row r="248" spans="1:8" ht="21.75" customHeight="1" x14ac:dyDescent="0.4">
      <c r="A248" s="51">
        <v>240</v>
      </c>
      <c r="B248" s="46">
        <v>23116024</v>
      </c>
      <c r="C248" s="68" t="s">
        <v>517</v>
      </c>
      <c r="D248" s="30" t="s">
        <v>512</v>
      </c>
      <c r="E248" s="30" t="s">
        <v>518</v>
      </c>
      <c r="F248" s="30" t="s">
        <v>59</v>
      </c>
      <c r="G248" s="60" t="s">
        <v>806</v>
      </c>
      <c r="H248" s="9"/>
    </row>
    <row r="249" spans="1:8" ht="21.75" customHeight="1" x14ac:dyDescent="0.4">
      <c r="A249" s="51">
        <v>241</v>
      </c>
      <c r="B249" s="46">
        <v>23124026</v>
      </c>
      <c r="C249" s="68" t="s">
        <v>519</v>
      </c>
      <c r="D249" s="30" t="s">
        <v>512</v>
      </c>
      <c r="E249" s="30" t="s">
        <v>230</v>
      </c>
      <c r="F249" s="30" t="s">
        <v>257</v>
      </c>
      <c r="G249" s="60" t="s">
        <v>805</v>
      </c>
      <c r="H249" s="9"/>
    </row>
    <row r="250" spans="1:8" ht="21.75" customHeight="1" x14ac:dyDescent="0.4">
      <c r="A250" s="51">
        <v>242</v>
      </c>
      <c r="B250" s="46">
        <v>23124027</v>
      </c>
      <c r="C250" s="68" t="s">
        <v>520</v>
      </c>
      <c r="D250" s="30" t="s">
        <v>512</v>
      </c>
      <c r="E250" s="30" t="s">
        <v>521</v>
      </c>
      <c r="F250" s="30" t="s">
        <v>257</v>
      </c>
      <c r="G250" s="60" t="s">
        <v>804</v>
      </c>
      <c r="H250" s="9"/>
    </row>
    <row r="251" spans="1:8" ht="21.75" customHeight="1" x14ac:dyDescent="0.4">
      <c r="A251" s="51">
        <v>243</v>
      </c>
      <c r="B251" s="46">
        <v>23124029</v>
      </c>
      <c r="C251" s="68" t="s">
        <v>522</v>
      </c>
      <c r="D251" s="30" t="s">
        <v>512</v>
      </c>
      <c r="E251" s="30" t="s">
        <v>183</v>
      </c>
      <c r="F251" s="30" t="s">
        <v>68</v>
      </c>
      <c r="G251" s="60" t="s">
        <v>804</v>
      </c>
      <c r="H251" s="9"/>
    </row>
    <row r="252" spans="1:8" ht="21.75" customHeight="1" x14ac:dyDescent="0.4">
      <c r="A252" s="51">
        <v>244</v>
      </c>
      <c r="B252" s="46">
        <v>23110051</v>
      </c>
      <c r="C252" s="68" t="s">
        <v>523</v>
      </c>
      <c r="D252" s="30" t="s">
        <v>524</v>
      </c>
      <c r="E252" s="30" t="s">
        <v>230</v>
      </c>
      <c r="F252" s="30" t="s">
        <v>104</v>
      </c>
      <c r="G252" s="60" t="s">
        <v>806</v>
      </c>
      <c r="H252" s="9"/>
    </row>
    <row r="253" spans="1:8" ht="21.75" customHeight="1" x14ac:dyDescent="0.4">
      <c r="A253" s="51">
        <v>245</v>
      </c>
      <c r="B253" s="46">
        <v>23116026</v>
      </c>
      <c r="C253" s="68" t="s">
        <v>525</v>
      </c>
      <c r="D253" s="30" t="s">
        <v>524</v>
      </c>
      <c r="E253" s="30" t="s">
        <v>526</v>
      </c>
      <c r="F253" s="30" t="s">
        <v>163</v>
      </c>
      <c r="G253" s="60" t="s">
        <v>806</v>
      </c>
      <c r="H253" s="9"/>
    </row>
    <row r="254" spans="1:8" ht="21.75" customHeight="1" x14ac:dyDescent="0.4">
      <c r="A254" s="51">
        <v>246</v>
      </c>
      <c r="B254" s="46">
        <v>23116025</v>
      </c>
      <c r="C254" s="68" t="s">
        <v>527</v>
      </c>
      <c r="D254" s="30" t="s">
        <v>528</v>
      </c>
      <c r="E254" s="30" t="s">
        <v>529</v>
      </c>
      <c r="F254" s="30" t="s">
        <v>59</v>
      </c>
      <c r="G254" s="60" t="s">
        <v>806</v>
      </c>
      <c r="H254" s="9"/>
    </row>
    <row r="255" spans="1:8" ht="21.75" customHeight="1" x14ac:dyDescent="0.4">
      <c r="A255" s="51">
        <v>247</v>
      </c>
      <c r="B255" s="46">
        <v>23151021</v>
      </c>
      <c r="C255" s="68" t="s">
        <v>530</v>
      </c>
      <c r="D255" s="30" t="s">
        <v>531</v>
      </c>
      <c r="E255" s="30" t="s">
        <v>532</v>
      </c>
      <c r="F255" s="30" t="s">
        <v>55</v>
      </c>
      <c r="G255" s="60" t="s">
        <v>805</v>
      </c>
      <c r="H255" s="9"/>
    </row>
    <row r="256" spans="1:8" ht="21.75" customHeight="1" x14ac:dyDescent="0.4">
      <c r="A256" s="51">
        <v>248</v>
      </c>
      <c r="B256" s="46">
        <v>23110052</v>
      </c>
      <c r="C256" s="68" t="s">
        <v>533</v>
      </c>
      <c r="D256" s="30" t="s">
        <v>534</v>
      </c>
      <c r="E256" s="30" t="s">
        <v>535</v>
      </c>
      <c r="F256" s="30" t="s">
        <v>133</v>
      </c>
      <c r="G256" s="60" t="s">
        <v>804</v>
      </c>
      <c r="H256" s="9"/>
    </row>
    <row r="257" spans="1:8" ht="21.75" customHeight="1" x14ac:dyDescent="0.4">
      <c r="A257" s="51">
        <v>249</v>
      </c>
      <c r="B257" s="46">
        <v>23110053</v>
      </c>
      <c r="C257" s="68" t="s">
        <v>536</v>
      </c>
      <c r="D257" s="30" t="s">
        <v>534</v>
      </c>
      <c r="E257" s="30" t="s">
        <v>537</v>
      </c>
      <c r="F257" s="30" t="s">
        <v>133</v>
      </c>
      <c r="G257" s="60" t="s">
        <v>804</v>
      </c>
      <c r="H257" s="9"/>
    </row>
    <row r="258" spans="1:8" ht="21.75" customHeight="1" x14ac:dyDescent="0.4">
      <c r="A258" s="51">
        <v>250</v>
      </c>
      <c r="B258" s="46">
        <v>23119026</v>
      </c>
      <c r="C258" s="68" t="s">
        <v>538</v>
      </c>
      <c r="D258" s="30" t="s">
        <v>534</v>
      </c>
      <c r="E258" s="30" t="s">
        <v>539</v>
      </c>
      <c r="F258" s="30" t="s">
        <v>195</v>
      </c>
      <c r="G258" s="60" t="s">
        <v>805</v>
      </c>
      <c r="H258" s="9"/>
    </row>
    <row r="259" spans="1:8" ht="21.75" customHeight="1" x14ac:dyDescent="0.4">
      <c r="A259" s="51">
        <v>251</v>
      </c>
      <c r="B259" s="46">
        <v>23119027</v>
      </c>
      <c r="C259" s="68" t="s">
        <v>540</v>
      </c>
      <c r="D259" s="30" t="s">
        <v>534</v>
      </c>
      <c r="E259" s="30" t="s">
        <v>541</v>
      </c>
      <c r="F259" s="30" t="s">
        <v>65</v>
      </c>
      <c r="G259" s="60" t="s">
        <v>806</v>
      </c>
      <c r="H259" s="9"/>
    </row>
    <row r="260" spans="1:8" ht="21.75" customHeight="1" x14ac:dyDescent="0.4">
      <c r="A260" s="51">
        <v>252</v>
      </c>
      <c r="B260" s="43">
        <v>23140414</v>
      </c>
      <c r="C260" s="70" t="s">
        <v>779</v>
      </c>
      <c r="D260" s="46" t="s">
        <v>780</v>
      </c>
      <c r="E260" s="48">
        <v>38534</v>
      </c>
      <c r="F260" s="74" t="s">
        <v>831</v>
      </c>
      <c r="G260" s="60" t="s">
        <v>806</v>
      </c>
      <c r="H260" s="74" t="s">
        <v>831</v>
      </c>
    </row>
    <row r="261" spans="1:8" ht="21.75" customHeight="1" x14ac:dyDescent="0.4">
      <c r="A261" s="51">
        <v>253</v>
      </c>
      <c r="B261" s="43">
        <v>23124040</v>
      </c>
      <c r="C261" s="70" t="s">
        <v>781</v>
      </c>
      <c r="D261" s="46" t="s">
        <v>782</v>
      </c>
      <c r="E261" s="48">
        <v>38422</v>
      </c>
      <c r="F261" s="74" t="s">
        <v>831</v>
      </c>
      <c r="G261" s="60" t="s">
        <v>804</v>
      </c>
      <c r="H261" s="9"/>
    </row>
    <row r="262" spans="1:8" ht="21.75" customHeight="1" x14ac:dyDescent="0.4">
      <c r="A262" s="51">
        <v>254</v>
      </c>
      <c r="B262" s="51">
        <v>23142047</v>
      </c>
      <c r="C262" s="69" t="s">
        <v>542</v>
      </c>
      <c r="D262" s="51" t="s">
        <v>534</v>
      </c>
      <c r="E262" s="54" t="s">
        <v>543</v>
      </c>
      <c r="F262" s="61" t="s">
        <v>77</v>
      </c>
      <c r="G262" s="60" t="s">
        <v>805</v>
      </c>
      <c r="H262" s="9"/>
    </row>
    <row r="263" spans="1:8" ht="21.75" customHeight="1" x14ac:dyDescent="0.4">
      <c r="A263" s="51">
        <v>255</v>
      </c>
      <c r="B263" s="51">
        <v>23145029</v>
      </c>
      <c r="C263" s="69" t="s">
        <v>544</v>
      </c>
      <c r="D263" s="51" t="s">
        <v>534</v>
      </c>
      <c r="E263" s="54" t="s">
        <v>545</v>
      </c>
      <c r="F263" s="61" t="s">
        <v>49</v>
      </c>
      <c r="G263" s="60" t="s">
        <v>804</v>
      </c>
      <c r="H263" s="9"/>
    </row>
    <row r="264" spans="1:8" ht="21.75" customHeight="1" x14ac:dyDescent="0.4">
      <c r="A264" s="51">
        <v>256</v>
      </c>
      <c r="B264" s="51">
        <v>23146023</v>
      </c>
      <c r="C264" s="69" t="s">
        <v>546</v>
      </c>
      <c r="D264" s="51" t="s">
        <v>534</v>
      </c>
      <c r="E264" s="54" t="s">
        <v>420</v>
      </c>
      <c r="F264" s="61" t="s">
        <v>547</v>
      </c>
      <c r="G264" s="60" t="s">
        <v>806</v>
      </c>
      <c r="H264" s="9"/>
    </row>
    <row r="265" spans="1:8" ht="21.75" customHeight="1" x14ac:dyDescent="0.4">
      <c r="A265" s="51">
        <v>257</v>
      </c>
      <c r="B265" s="51">
        <v>23146025</v>
      </c>
      <c r="C265" s="69" t="s">
        <v>548</v>
      </c>
      <c r="D265" s="51" t="s">
        <v>534</v>
      </c>
      <c r="E265" s="54" t="s">
        <v>435</v>
      </c>
      <c r="F265" s="61" t="s">
        <v>547</v>
      </c>
      <c r="G265" s="60" t="s">
        <v>806</v>
      </c>
      <c r="H265" s="9"/>
    </row>
    <row r="266" spans="1:8" ht="21.75" customHeight="1" x14ac:dyDescent="0.4">
      <c r="A266" s="51">
        <v>258</v>
      </c>
      <c r="B266" s="51">
        <v>23146026</v>
      </c>
      <c r="C266" s="69" t="s">
        <v>549</v>
      </c>
      <c r="D266" s="51" t="s">
        <v>534</v>
      </c>
      <c r="E266" s="54" t="s">
        <v>550</v>
      </c>
      <c r="F266" s="61" t="s">
        <v>547</v>
      </c>
      <c r="G266" s="60" t="s">
        <v>804</v>
      </c>
      <c r="H266" s="9"/>
    </row>
    <row r="267" spans="1:8" ht="21.75" customHeight="1" x14ac:dyDescent="0.4">
      <c r="A267" s="51">
        <v>259</v>
      </c>
      <c r="B267" s="51">
        <v>23149028</v>
      </c>
      <c r="C267" s="69" t="s">
        <v>343</v>
      </c>
      <c r="D267" s="51" t="s">
        <v>534</v>
      </c>
      <c r="E267" s="54" t="s">
        <v>114</v>
      </c>
      <c r="F267" s="61" t="s">
        <v>413</v>
      </c>
      <c r="G267" s="60" t="s">
        <v>806</v>
      </c>
      <c r="H267" s="9"/>
    </row>
    <row r="268" spans="1:8" ht="21.75" customHeight="1" x14ac:dyDescent="0.4">
      <c r="A268" s="51">
        <v>260</v>
      </c>
      <c r="B268" s="51">
        <v>23161069</v>
      </c>
      <c r="C268" s="69" t="s">
        <v>551</v>
      </c>
      <c r="D268" s="51" t="s">
        <v>534</v>
      </c>
      <c r="E268" s="54" t="s">
        <v>336</v>
      </c>
      <c r="F268" s="61" t="s">
        <v>89</v>
      </c>
      <c r="G268" s="60" t="s">
        <v>806</v>
      </c>
      <c r="H268" s="9"/>
    </row>
    <row r="269" spans="1:8" ht="21.75" customHeight="1" x14ac:dyDescent="0.4">
      <c r="A269" s="51">
        <v>261</v>
      </c>
      <c r="B269" s="51">
        <v>23951028</v>
      </c>
      <c r="C269" s="69" t="s">
        <v>509</v>
      </c>
      <c r="D269" s="51" t="s">
        <v>534</v>
      </c>
      <c r="E269" s="54" t="s">
        <v>236</v>
      </c>
      <c r="F269" s="61" t="s">
        <v>125</v>
      </c>
      <c r="G269" s="60" t="s">
        <v>805</v>
      </c>
      <c r="H269" s="9"/>
    </row>
    <row r="270" spans="1:8" ht="21.75" customHeight="1" x14ac:dyDescent="0.4">
      <c r="A270" s="51">
        <v>262</v>
      </c>
      <c r="B270" s="51">
        <v>23146027</v>
      </c>
      <c r="C270" s="69" t="s">
        <v>170</v>
      </c>
      <c r="D270" s="51" t="s">
        <v>552</v>
      </c>
      <c r="E270" s="54" t="s">
        <v>553</v>
      </c>
      <c r="F270" s="61" t="s">
        <v>86</v>
      </c>
      <c r="G270" s="60" t="s">
        <v>804</v>
      </c>
      <c r="H270" s="9"/>
    </row>
    <row r="271" spans="1:8" ht="21.75" customHeight="1" x14ac:dyDescent="0.4">
      <c r="A271" s="51">
        <v>263</v>
      </c>
      <c r="B271" s="51">
        <v>23146029</v>
      </c>
      <c r="C271" s="69" t="s">
        <v>75</v>
      </c>
      <c r="D271" s="51" t="s">
        <v>552</v>
      </c>
      <c r="E271" s="54" t="s">
        <v>516</v>
      </c>
      <c r="F271" s="61" t="s">
        <v>86</v>
      </c>
      <c r="G271" s="60" t="s">
        <v>804</v>
      </c>
      <c r="H271" s="9"/>
    </row>
    <row r="272" spans="1:8" ht="21.75" customHeight="1" x14ac:dyDescent="0.4">
      <c r="A272" s="51">
        <v>264</v>
      </c>
      <c r="B272" s="51">
        <v>23149029</v>
      </c>
      <c r="C272" s="69" t="s">
        <v>554</v>
      </c>
      <c r="D272" s="51" t="s">
        <v>552</v>
      </c>
      <c r="E272" s="54" t="s">
        <v>106</v>
      </c>
      <c r="F272" s="61" t="s">
        <v>300</v>
      </c>
      <c r="G272" s="60" t="s">
        <v>804</v>
      </c>
      <c r="H272" s="9"/>
    </row>
    <row r="273" spans="1:8" ht="21.75" customHeight="1" x14ac:dyDescent="0.4">
      <c r="A273" s="51">
        <v>265</v>
      </c>
      <c r="B273" s="51">
        <v>23142048</v>
      </c>
      <c r="C273" s="69" t="s">
        <v>555</v>
      </c>
      <c r="D273" s="51" t="s">
        <v>556</v>
      </c>
      <c r="E273" s="54" t="s">
        <v>557</v>
      </c>
      <c r="F273" s="61" t="s">
        <v>77</v>
      </c>
      <c r="G273" s="60" t="s">
        <v>806</v>
      </c>
      <c r="H273" s="9"/>
    </row>
    <row r="274" spans="1:8" ht="21.75" customHeight="1" x14ac:dyDescent="0.4">
      <c r="A274" s="51">
        <v>266</v>
      </c>
      <c r="B274" s="51">
        <v>23119028</v>
      </c>
      <c r="C274" s="69" t="s">
        <v>410</v>
      </c>
      <c r="D274" s="51" t="s">
        <v>558</v>
      </c>
      <c r="E274" s="54" t="s">
        <v>124</v>
      </c>
      <c r="F274" s="61" t="s">
        <v>62</v>
      </c>
      <c r="G274" s="60" t="s">
        <v>806</v>
      </c>
      <c r="H274" s="9"/>
    </row>
    <row r="275" spans="1:8" ht="21.75" customHeight="1" x14ac:dyDescent="0.4">
      <c r="A275" s="51">
        <v>267</v>
      </c>
      <c r="B275" s="51">
        <v>23145030</v>
      </c>
      <c r="C275" s="69" t="s">
        <v>559</v>
      </c>
      <c r="D275" s="51" t="s">
        <v>558</v>
      </c>
      <c r="E275" s="54" t="s">
        <v>560</v>
      </c>
      <c r="F275" s="61" t="s">
        <v>261</v>
      </c>
      <c r="G275" s="60" t="s">
        <v>804</v>
      </c>
      <c r="H275" s="9"/>
    </row>
    <row r="276" spans="1:8" ht="21.75" customHeight="1" x14ac:dyDescent="0.4">
      <c r="A276" s="51">
        <v>268</v>
      </c>
      <c r="B276" s="51">
        <v>23146030</v>
      </c>
      <c r="C276" s="69" t="s">
        <v>561</v>
      </c>
      <c r="D276" s="51" t="s">
        <v>558</v>
      </c>
      <c r="E276" s="54" t="s">
        <v>502</v>
      </c>
      <c r="F276" s="61" t="s">
        <v>547</v>
      </c>
      <c r="G276" s="60" t="s">
        <v>804</v>
      </c>
      <c r="H276" s="9"/>
    </row>
    <row r="277" spans="1:8" ht="21.75" customHeight="1" x14ac:dyDescent="0.4">
      <c r="A277" s="51">
        <v>269</v>
      </c>
      <c r="B277" s="51">
        <v>23161070</v>
      </c>
      <c r="C277" s="69" t="s">
        <v>562</v>
      </c>
      <c r="D277" s="51" t="s">
        <v>558</v>
      </c>
      <c r="E277" s="54" t="s">
        <v>563</v>
      </c>
      <c r="F277" s="61" t="s">
        <v>207</v>
      </c>
      <c r="G277" s="60" t="s">
        <v>804</v>
      </c>
      <c r="H277" s="9"/>
    </row>
    <row r="278" spans="1:8" ht="21.75" customHeight="1" x14ac:dyDescent="0.4">
      <c r="A278" s="51">
        <v>270</v>
      </c>
      <c r="B278" s="51">
        <v>23110055</v>
      </c>
      <c r="C278" s="69" t="s">
        <v>471</v>
      </c>
      <c r="D278" s="51" t="s">
        <v>564</v>
      </c>
      <c r="E278" s="54" t="s">
        <v>565</v>
      </c>
      <c r="F278" s="61" t="s">
        <v>133</v>
      </c>
      <c r="G278" s="60" t="s">
        <v>804</v>
      </c>
      <c r="H278" s="9"/>
    </row>
    <row r="279" spans="1:8" ht="21.75" customHeight="1" x14ac:dyDescent="0.4">
      <c r="A279" s="51">
        <v>271</v>
      </c>
      <c r="B279" s="51">
        <v>23110056</v>
      </c>
      <c r="C279" s="69" t="s">
        <v>566</v>
      </c>
      <c r="D279" s="51" t="s">
        <v>564</v>
      </c>
      <c r="E279" s="54" t="s">
        <v>209</v>
      </c>
      <c r="F279" s="61" t="s">
        <v>219</v>
      </c>
      <c r="G279" s="60" t="s">
        <v>804</v>
      </c>
      <c r="H279" s="9"/>
    </row>
    <row r="280" spans="1:8" ht="21.75" customHeight="1" x14ac:dyDescent="0.4">
      <c r="A280" s="51">
        <v>272</v>
      </c>
      <c r="B280" s="51">
        <v>23110057</v>
      </c>
      <c r="C280" s="69" t="s">
        <v>567</v>
      </c>
      <c r="D280" s="51" t="s">
        <v>564</v>
      </c>
      <c r="E280" s="54" t="s">
        <v>568</v>
      </c>
      <c r="F280" s="61" t="s">
        <v>219</v>
      </c>
      <c r="G280" s="60" t="s">
        <v>804</v>
      </c>
      <c r="H280" s="9"/>
    </row>
    <row r="281" spans="1:8" ht="21.75" customHeight="1" x14ac:dyDescent="0.4">
      <c r="A281" s="51">
        <v>273</v>
      </c>
      <c r="B281" s="51">
        <v>23142049</v>
      </c>
      <c r="C281" s="69" t="s">
        <v>569</v>
      </c>
      <c r="D281" s="51" t="s">
        <v>564</v>
      </c>
      <c r="E281" s="54" t="s">
        <v>570</v>
      </c>
      <c r="F281" s="61" t="s">
        <v>77</v>
      </c>
      <c r="G281" s="60" t="s">
        <v>804</v>
      </c>
      <c r="H281" s="9"/>
    </row>
    <row r="282" spans="1:8" ht="21.75" customHeight="1" x14ac:dyDescent="0.4">
      <c r="A282" s="51">
        <v>274</v>
      </c>
      <c r="B282" s="51">
        <v>23142050</v>
      </c>
      <c r="C282" s="69" t="s">
        <v>571</v>
      </c>
      <c r="D282" s="51" t="s">
        <v>564</v>
      </c>
      <c r="E282" s="54" t="s">
        <v>572</v>
      </c>
      <c r="F282" s="61" t="s">
        <v>137</v>
      </c>
      <c r="G282" s="60" t="s">
        <v>804</v>
      </c>
      <c r="H282" s="9"/>
    </row>
    <row r="283" spans="1:8" ht="21.75" customHeight="1" x14ac:dyDescent="0.4">
      <c r="A283" s="51">
        <v>275</v>
      </c>
      <c r="B283" s="51">
        <v>23145031</v>
      </c>
      <c r="C283" s="69" t="s">
        <v>573</v>
      </c>
      <c r="D283" s="51" t="s">
        <v>564</v>
      </c>
      <c r="E283" s="54" t="s">
        <v>574</v>
      </c>
      <c r="F283" s="61" t="s">
        <v>261</v>
      </c>
      <c r="G283" s="60" t="s">
        <v>804</v>
      </c>
      <c r="H283" s="9"/>
    </row>
    <row r="284" spans="1:8" ht="21.75" customHeight="1" x14ac:dyDescent="0.4">
      <c r="A284" s="51">
        <v>276</v>
      </c>
      <c r="B284" s="51">
        <v>23151023</v>
      </c>
      <c r="C284" s="69" t="s">
        <v>575</v>
      </c>
      <c r="D284" s="51" t="s">
        <v>564</v>
      </c>
      <c r="E284" s="54" t="s">
        <v>576</v>
      </c>
      <c r="F284" s="61" t="s">
        <v>148</v>
      </c>
      <c r="G284" s="60" t="s">
        <v>804</v>
      </c>
      <c r="H284" s="9"/>
    </row>
    <row r="285" spans="1:8" ht="21.75" customHeight="1" x14ac:dyDescent="0.4">
      <c r="A285" s="51">
        <v>277</v>
      </c>
      <c r="B285" s="51">
        <v>23161071</v>
      </c>
      <c r="C285" s="69" t="s">
        <v>577</v>
      </c>
      <c r="D285" s="51" t="s">
        <v>564</v>
      </c>
      <c r="E285" s="54" t="s">
        <v>578</v>
      </c>
      <c r="F285" s="61" t="s">
        <v>175</v>
      </c>
      <c r="G285" s="60" t="s">
        <v>805</v>
      </c>
      <c r="H285" s="9"/>
    </row>
    <row r="286" spans="1:8" ht="21.75" customHeight="1" x14ac:dyDescent="0.4">
      <c r="A286" s="51">
        <v>278</v>
      </c>
      <c r="B286" s="51">
        <v>23161072</v>
      </c>
      <c r="C286" s="69" t="s">
        <v>579</v>
      </c>
      <c r="D286" s="51" t="s">
        <v>564</v>
      </c>
      <c r="E286" s="54" t="s">
        <v>124</v>
      </c>
      <c r="F286" s="61" t="s">
        <v>175</v>
      </c>
      <c r="G286" s="60" t="s">
        <v>804</v>
      </c>
      <c r="H286" s="9"/>
    </row>
    <row r="287" spans="1:8" ht="21.75" customHeight="1" x14ac:dyDescent="0.4">
      <c r="A287" s="51">
        <v>279</v>
      </c>
      <c r="B287" s="51">
        <v>23161073</v>
      </c>
      <c r="C287" s="69" t="s">
        <v>580</v>
      </c>
      <c r="D287" s="51" t="s">
        <v>564</v>
      </c>
      <c r="E287" s="54" t="s">
        <v>581</v>
      </c>
      <c r="F287" s="61" t="s">
        <v>207</v>
      </c>
      <c r="G287" s="60" t="s">
        <v>805</v>
      </c>
      <c r="H287" s="9"/>
    </row>
    <row r="288" spans="1:8" ht="21.75" customHeight="1" x14ac:dyDescent="0.4">
      <c r="A288" s="51">
        <v>280</v>
      </c>
      <c r="B288" s="51">
        <v>23142052</v>
      </c>
      <c r="C288" s="69" t="s">
        <v>582</v>
      </c>
      <c r="D288" s="51" t="s">
        <v>583</v>
      </c>
      <c r="E288" s="54" t="s">
        <v>493</v>
      </c>
      <c r="F288" s="61" t="s">
        <v>77</v>
      </c>
      <c r="G288" s="60" t="s">
        <v>804</v>
      </c>
      <c r="H288" s="9"/>
    </row>
    <row r="289" spans="1:8" ht="21.75" customHeight="1" x14ac:dyDescent="0.4">
      <c r="A289" s="51">
        <v>281</v>
      </c>
      <c r="B289" s="51">
        <v>23151025</v>
      </c>
      <c r="C289" s="69" t="s">
        <v>584</v>
      </c>
      <c r="D289" s="51" t="s">
        <v>583</v>
      </c>
      <c r="E289" s="54" t="s">
        <v>560</v>
      </c>
      <c r="F289" s="61" t="s">
        <v>148</v>
      </c>
      <c r="G289" s="60" t="s">
        <v>804</v>
      </c>
      <c r="H289" s="9"/>
    </row>
    <row r="290" spans="1:8" ht="21.75" customHeight="1" x14ac:dyDescent="0.4">
      <c r="A290" s="51">
        <v>282</v>
      </c>
      <c r="B290" s="51">
        <v>23116028</v>
      </c>
      <c r="C290" s="69" t="s">
        <v>585</v>
      </c>
      <c r="D290" s="51" t="s">
        <v>586</v>
      </c>
      <c r="E290" s="54" t="s">
        <v>385</v>
      </c>
      <c r="F290" s="61" t="s">
        <v>337</v>
      </c>
      <c r="G290" s="60" t="s">
        <v>806</v>
      </c>
      <c r="H290" s="9"/>
    </row>
    <row r="291" spans="1:8" ht="21.75" customHeight="1" x14ac:dyDescent="0.4">
      <c r="A291" s="51">
        <v>283</v>
      </c>
      <c r="B291" s="51">
        <v>23146031</v>
      </c>
      <c r="C291" s="69" t="s">
        <v>587</v>
      </c>
      <c r="D291" s="51" t="s">
        <v>586</v>
      </c>
      <c r="E291" s="54" t="s">
        <v>342</v>
      </c>
      <c r="F291" s="61" t="s">
        <v>86</v>
      </c>
      <c r="G291" s="60" t="s">
        <v>804</v>
      </c>
      <c r="H291" s="9"/>
    </row>
    <row r="292" spans="1:8" ht="21.75" customHeight="1" x14ac:dyDescent="0.4">
      <c r="A292" s="51">
        <v>284</v>
      </c>
      <c r="B292" s="51">
        <v>23110058</v>
      </c>
      <c r="C292" s="69" t="s">
        <v>220</v>
      </c>
      <c r="D292" s="51" t="s">
        <v>588</v>
      </c>
      <c r="E292" s="54" t="s">
        <v>54</v>
      </c>
      <c r="F292" s="61" t="s">
        <v>104</v>
      </c>
      <c r="G292" s="60" t="s">
        <v>804</v>
      </c>
      <c r="H292" s="9"/>
    </row>
    <row r="293" spans="1:8" ht="21.75" customHeight="1" x14ac:dyDescent="0.4">
      <c r="A293" s="51">
        <v>285</v>
      </c>
      <c r="B293" s="51">
        <v>23110059</v>
      </c>
      <c r="C293" s="69" t="s">
        <v>589</v>
      </c>
      <c r="D293" s="51" t="s">
        <v>588</v>
      </c>
      <c r="E293" s="54" t="s">
        <v>590</v>
      </c>
      <c r="F293" s="61" t="s">
        <v>133</v>
      </c>
      <c r="G293" s="60" t="s">
        <v>806</v>
      </c>
      <c r="H293" s="9"/>
    </row>
    <row r="294" spans="1:8" ht="21.75" customHeight="1" x14ac:dyDescent="0.4">
      <c r="A294" s="51">
        <v>286</v>
      </c>
      <c r="B294" s="51">
        <v>23119032</v>
      </c>
      <c r="C294" s="69" t="s">
        <v>591</v>
      </c>
      <c r="D294" s="51" t="s">
        <v>588</v>
      </c>
      <c r="E294" s="54" t="s">
        <v>592</v>
      </c>
      <c r="F294" s="61" t="s">
        <v>195</v>
      </c>
      <c r="G294" s="60" t="s">
        <v>804</v>
      </c>
      <c r="H294" s="9"/>
    </row>
    <row r="295" spans="1:8" ht="21.75" customHeight="1" x14ac:dyDescent="0.4">
      <c r="A295" s="51">
        <v>287</v>
      </c>
      <c r="B295" s="51">
        <v>23124032</v>
      </c>
      <c r="C295" s="69" t="s">
        <v>53</v>
      </c>
      <c r="D295" s="51" t="s">
        <v>588</v>
      </c>
      <c r="E295" s="54" t="s">
        <v>593</v>
      </c>
      <c r="F295" s="61" t="s">
        <v>68</v>
      </c>
      <c r="G295" s="60" t="s">
        <v>806</v>
      </c>
      <c r="H295" s="9"/>
    </row>
    <row r="296" spans="1:8" ht="21.75" customHeight="1" x14ac:dyDescent="0.4">
      <c r="A296" s="51">
        <v>288</v>
      </c>
      <c r="B296" s="51">
        <v>23143078</v>
      </c>
      <c r="C296" s="69" t="s">
        <v>376</v>
      </c>
      <c r="D296" s="51" t="s">
        <v>588</v>
      </c>
      <c r="E296" s="54" t="s">
        <v>124</v>
      </c>
      <c r="F296" s="61" t="s">
        <v>246</v>
      </c>
      <c r="G296" s="60" t="s">
        <v>804</v>
      </c>
      <c r="H296" s="9"/>
    </row>
    <row r="297" spans="1:8" ht="21.75" customHeight="1" x14ac:dyDescent="0.4">
      <c r="A297" s="51">
        <v>289</v>
      </c>
      <c r="B297" s="51">
        <v>23144032</v>
      </c>
      <c r="C297" s="69" t="s">
        <v>594</v>
      </c>
      <c r="D297" s="51" t="s">
        <v>588</v>
      </c>
      <c r="E297" s="54" t="s">
        <v>595</v>
      </c>
      <c r="F297" s="61" t="s">
        <v>178</v>
      </c>
      <c r="G297" s="60" t="s">
        <v>805</v>
      </c>
      <c r="H297" s="9"/>
    </row>
    <row r="298" spans="1:8" ht="21.75" customHeight="1" x14ac:dyDescent="0.4">
      <c r="A298" s="51">
        <v>290</v>
      </c>
      <c r="B298" s="51">
        <v>23161074</v>
      </c>
      <c r="C298" s="69" t="s">
        <v>596</v>
      </c>
      <c r="D298" s="51" t="s">
        <v>588</v>
      </c>
      <c r="E298" s="54" t="s">
        <v>435</v>
      </c>
      <c r="F298" s="61" t="s">
        <v>89</v>
      </c>
      <c r="G298" s="60" t="s">
        <v>804</v>
      </c>
      <c r="H298" s="9"/>
    </row>
    <row r="299" spans="1:8" ht="21.75" customHeight="1" x14ac:dyDescent="0.4">
      <c r="A299" s="51">
        <v>291</v>
      </c>
      <c r="B299" s="51">
        <v>23119030</v>
      </c>
      <c r="C299" s="69" t="s">
        <v>597</v>
      </c>
      <c r="D299" s="51" t="s">
        <v>598</v>
      </c>
      <c r="E299" s="54" t="s">
        <v>307</v>
      </c>
      <c r="F299" s="61" t="s">
        <v>65</v>
      </c>
      <c r="G299" s="60" t="s">
        <v>804</v>
      </c>
      <c r="H299" s="9"/>
    </row>
    <row r="300" spans="1:8" ht="21.75" customHeight="1" x14ac:dyDescent="0.4">
      <c r="A300" s="51">
        <v>292</v>
      </c>
      <c r="B300" s="51">
        <v>23119031</v>
      </c>
      <c r="C300" s="69" t="s">
        <v>145</v>
      </c>
      <c r="D300" s="51" t="s">
        <v>598</v>
      </c>
      <c r="E300" s="54" t="s">
        <v>599</v>
      </c>
      <c r="F300" s="61" t="s">
        <v>195</v>
      </c>
      <c r="G300" s="60" t="s">
        <v>804</v>
      </c>
      <c r="H300" s="9"/>
    </row>
    <row r="301" spans="1:8" ht="21.75" customHeight="1" x14ac:dyDescent="0.4">
      <c r="A301" s="51">
        <v>293</v>
      </c>
      <c r="B301" s="51">
        <v>23146032</v>
      </c>
      <c r="C301" s="69" t="s">
        <v>600</v>
      </c>
      <c r="D301" s="51" t="s">
        <v>598</v>
      </c>
      <c r="E301" s="54" t="s">
        <v>351</v>
      </c>
      <c r="F301" s="61" t="s">
        <v>547</v>
      </c>
      <c r="G301" s="60" t="s">
        <v>804</v>
      </c>
      <c r="H301" s="9"/>
    </row>
    <row r="302" spans="1:8" ht="21.75" customHeight="1" x14ac:dyDescent="0.4">
      <c r="A302" s="51">
        <v>294</v>
      </c>
      <c r="B302" s="51">
        <v>23145020</v>
      </c>
      <c r="C302" s="69" t="s">
        <v>832</v>
      </c>
      <c r="D302" s="51" t="s">
        <v>789</v>
      </c>
      <c r="E302" s="54" t="s">
        <v>790</v>
      </c>
      <c r="F302" s="73" t="s">
        <v>827</v>
      </c>
      <c r="G302" s="60" t="s">
        <v>806</v>
      </c>
      <c r="H302" s="9"/>
    </row>
    <row r="303" spans="1:8" ht="21.75" customHeight="1" x14ac:dyDescent="0.4">
      <c r="A303" s="51">
        <v>295</v>
      </c>
      <c r="B303" s="51">
        <v>23151026</v>
      </c>
      <c r="C303" s="69" t="s">
        <v>601</v>
      </c>
      <c r="D303" s="51" t="s">
        <v>602</v>
      </c>
      <c r="E303" s="54" t="s">
        <v>454</v>
      </c>
      <c r="F303" s="61" t="s">
        <v>55</v>
      </c>
      <c r="G303" s="60" t="s">
        <v>806</v>
      </c>
      <c r="H303" s="9"/>
    </row>
    <row r="304" spans="1:8" ht="21.75" customHeight="1" x14ac:dyDescent="0.4">
      <c r="A304" s="51">
        <v>296</v>
      </c>
      <c r="B304" s="51">
        <v>23151027</v>
      </c>
      <c r="C304" s="69" t="s">
        <v>603</v>
      </c>
      <c r="D304" s="51" t="s">
        <v>602</v>
      </c>
      <c r="E304" s="54" t="s">
        <v>124</v>
      </c>
      <c r="F304" s="61" t="s">
        <v>148</v>
      </c>
      <c r="G304" s="60" t="s">
        <v>804</v>
      </c>
      <c r="H304" s="9"/>
    </row>
    <row r="305" spans="1:8" ht="21.75" customHeight="1" x14ac:dyDescent="0.4">
      <c r="A305" s="51">
        <v>297</v>
      </c>
      <c r="B305" s="51">
        <v>23116030</v>
      </c>
      <c r="C305" s="69" t="s">
        <v>604</v>
      </c>
      <c r="D305" s="51" t="s">
        <v>605</v>
      </c>
      <c r="E305" s="54" t="s">
        <v>606</v>
      </c>
      <c r="F305" s="61" t="s">
        <v>337</v>
      </c>
      <c r="G305" s="60" t="s">
        <v>806</v>
      </c>
      <c r="H305" s="9"/>
    </row>
    <row r="306" spans="1:8" ht="21.75" customHeight="1" x14ac:dyDescent="0.4">
      <c r="A306" s="51">
        <v>298</v>
      </c>
      <c r="B306" s="51">
        <v>23124033</v>
      </c>
      <c r="C306" s="69" t="s">
        <v>607</v>
      </c>
      <c r="D306" s="51" t="s">
        <v>605</v>
      </c>
      <c r="E306" s="54" t="s">
        <v>309</v>
      </c>
      <c r="F306" s="61" t="s">
        <v>68</v>
      </c>
      <c r="G306" s="60" t="s">
        <v>804</v>
      </c>
      <c r="H306" s="9"/>
    </row>
    <row r="307" spans="1:8" ht="21.75" customHeight="1" x14ac:dyDescent="0.4">
      <c r="A307" s="51">
        <v>299</v>
      </c>
      <c r="B307" s="51">
        <v>23124034</v>
      </c>
      <c r="C307" s="69" t="s">
        <v>608</v>
      </c>
      <c r="D307" s="51" t="s">
        <v>609</v>
      </c>
      <c r="E307" s="54" t="s">
        <v>610</v>
      </c>
      <c r="F307" s="61" t="s">
        <v>71</v>
      </c>
      <c r="G307" s="60" t="s">
        <v>804</v>
      </c>
      <c r="H307" s="9"/>
    </row>
    <row r="308" spans="1:8" ht="21.75" customHeight="1" x14ac:dyDescent="0.4">
      <c r="A308" s="51">
        <v>300</v>
      </c>
      <c r="B308" s="51">
        <v>23161076</v>
      </c>
      <c r="C308" s="69" t="s">
        <v>611</v>
      </c>
      <c r="D308" s="51" t="s">
        <v>609</v>
      </c>
      <c r="E308" s="54" t="s">
        <v>612</v>
      </c>
      <c r="F308" s="61" t="s">
        <v>175</v>
      </c>
      <c r="G308" s="60" t="s">
        <v>806</v>
      </c>
      <c r="H308" s="9"/>
    </row>
    <row r="309" spans="1:8" ht="21.75" customHeight="1" x14ac:dyDescent="0.4">
      <c r="A309" s="51">
        <v>301</v>
      </c>
      <c r="B309" s="51">
        <v>23145033</v>
      </c>
      <c r="C309" s="69" t="s">
        <v>145</v>
      </c>
      <c r="D309" s="51" t="s">
        <v>613</v>
      </c>
      <c r="E309" s="54" t="s">
        <v>318</v>
      </c>
      <c r="F309" s="61" t="s">
        <v>52</v>
      </c>
      <c r="G309" s="60" t="s">
        <v>806</v>
      </c>
      <c r="H309" s="9"/>
    </row>
    <row r="310" spans="1:8" ht="21.75" customHeight="1" x14ac:dyDescent="0.4">
      <c r="A310" s="51">
        <v>302</v>
      </c>
      <c r="B310" s="51">
        <v>23146033</v>
      </c>
      <c r="C310" s="69" t="s">
        <v>614</v>
      </c>
      <c r="D310" s="51" t="s">
        <v>613</v>
      </c>
      <c r="E310" s="54" t="s">
        <v>615</v>
      </c>
      <c r="F310" s="61" t="s">
        <v>86</v>
      </c>
      <c r="G310" s="60" t="s">
        <v>804</v>
      </c>
      <c r="H310" s="9"/>
    </row>
    <row r="311" spans="1:8" ht="21.75" customHeight="1" x14ac:dyDescent="0.4">
      <c r="A311" s="51">
        <v>303</v>
      </c>
      <c r="B311" s="51">
        <v>23149031</v>
      </c>
      <c r="C311" s="69" t="s">
        <v>616</v>
      </c>
      <c r="D311" s="51" t="s">
        <v>613</v>
      </c>
      <c r="E311" s="54" t="s">
        <v>342</v>
      </c>
      <c r="F311" s="61" t="s">
        <v>413</v>
      </c>
      <c r="G311" s="60" t="s">
        <v>804</v>
      </c>
      <c r="H311" s="9"/>
    </row>
    <row r="312" spans="1:8" ht="21.75" customHeight="1" x14ac:dyDescent="0.4">
      <c r="A312" s="51">
        <v>304</v>
      </c>
      <c r="B312" s="51">
        <v>23142053</v>
      </c>
      <c r="C312" s="69" t="s">
        <v>75</v>
      </c>
      <c r="D312" s="51" t="s">
        <v>617</v>
      </c>
      <c r="E312" s="54" t="s">
        <v>618</v>
      </c>
      <c r="F312" s="61" t="s">
        <v>77</v>
      </c>
      <c r="G312" s="60" t="s">
        <v>806</v>
      </c>
      <c r="H312" s="9"/>
    </row>
    <row r="313" spans="1:8" ht="21.75" customHeight="1" x14ac:dyDescent="0.4">
      <c r="A313" s="51">
        <v>305</v>
      </c>
      <c r="B313" s="51">
        <v>23145034</v>
      </c>
      <c r="C313" s="69" t="s">
        <v>619</v>
      </c>
      <c r="D313" s="51" t="s">
        <v>617</v>
      </c>
      <c r="E313" s="54" t="s">
        <v>397</v>
      </c>
      <c r="F313" s="61" t="s">
        <v>261</v>
      </c>
      <c r="G313" s="60" t="s">
        <v>804</v>
      </c>
      <c r="H313" s="9"/>
    </row>
    <row r="314" spans="1:8" ht="21.75" customHeight="1" x14ac:dyDescent="0.4">
      <c r="A314" s="51">
        <v>306</v>
      </c>
      <c r="B314" s="51">
        <v>23146034</v>
      </c>
      <c r="C314" s="69" t="s">
        <v>620</v>
      </c>
      <c r="D314" s="51" t="s">
        <v>617</v>
      </c>
      <c r="E314" s="54" t="s">
        <v>144</v>
      </c>
      <c r="F314" s="61" t="s">
        <v>547</v>
      </c>
      <c r="G314" s="60" t="s">
        <v>804</v>
      </c>
      <c r="H314" s="9"/>
    </row>
    <row r="315" spans="1:8" ht="21.75" customHeight="1" x14ac:dyDescent="0.4">
      <c r="A315" s="51">
        <v>307</v>
      </c>
      <c r="B315" s="51">
        <v>23151028</v>
      </c>
      <c r="C315" s="69" t="s">
        <v>621</v>
      </c>
      <c r="D315" s="51" t="s">
        <v>617</v>
      </c>
      <c r="E315" s="54" t="s">
        <v>518</v>
      </c>
      <c r="F315" s="61" t="s">
        <v>148</v>
      </c>
      <c r="G315" s="60" t="s">
        <v>804</v>
      </c>
      <c r="H315" s="9"/>
    </row>
    <row r="316" spans="1:8" ht="21.75" customHeight="1" x14ac:dyDescent="0.4">
      <c r="A316" s="51">
        <v>308</v>
      </c>
      <c r="B316" s="51">
        <v>23146035</v>
      </c>
      <c r="C316" s="69" t="s">
        <v>622</v>
      </c>
      <c r="D316" s="51" t="s">
        <v>623</v>
      </c>
      <c r="E316" s="54" t="s">
        <v>624</v>
      </c>
      <c r="F316" s="61" t="s">
        <v>547</v>
      </c>
      <c r="G316" s="60" t="s">
        <v>804</v>
      </c>
      <c r="H316" s="9"/>
    </row>
    <row r="317" spans="1:8" ht="21.75" customHeight="1" x14ac:dyDescent="0.4">
      <c r="A317" s="51">
        <v>309</v>
      </c>
      <c r="B317" s="51">
        <v>23149034</v>
      </c>
      <c r="C317" s="69" t="s">
        <v>237</v>
      </c>
      <c r="D317" s="51" t="s">
        <v>623</v>
      </c>
      <c r="E317" s="54" t="s">
        <v>624</v>
      </c>
      <c r="F317" s="61" t="s">
        <v>413</v>
      </c>
      <c r="G317" s="60" t="s">
        <v>806</v>
      </c>
      <c r="H317" s="9"/>
    </row>
    <row r="318" spans="1:8" ht="21.75" customHeight="1" x14ac:dyDescent="0.4">
      <c r="A318" s="51">
        <v>310</v>
      </c>
      <c r="B318" s="51">
        <v>23151029</v>
      </c>
      <c r="C318" s="69" t="s">
        <v>191</v>
      </c>
      <c r="D318" s="51" t="s">
        <v>623</v>
      </c>
      <c r="E318" s="54" t="s">
        <v>139</v>
      </c>
      <c r="F318" s="61" t="s">
        <v>55</v>
      </c>
      <c r="G318" s="60" t="s">
        <v>804</v>
      </c>
      <c r="H318" s="9"/>
    </row>
    <row r="319" spans="1:8" ht="21.75" customHeight="1" x14ac:dyDescent="0.4">
      <c r="A319" s="51">
        <v>311</v>
      </c>
      <c r="B319" s="51">
        <v>23119033</v>
      </c>
      <c r="C319" s="69" t="s">
        <v>294</v>
      </c>
      <c r="D319" s="51" t="s">
        <v>625</v>
      </c>
      <c r="E319" s="54" t="s">
        <v>144</v>
      </c>
      <c r="F319" s="61" t="s">
        <v>65</v>
      </c>
      <c r="G319" s="60" t="s">
        <v>804</v>
      </c>
      <c r="H319" s="9"/>
    </row>
    <row r="320" spans="1:8" ht="21.75" customHeight="1" x14ac:dyDescent="0.4">
      <c r="A320" s="51">
        <v>312</v>
      </c>
      <c r="B320" s="51">
        <v>23119034</v>
      </c>
      <c r="C320" s="69" t="s">
        <v>626</v>
      </c>
      <c r="D320" s="51" t="s">
        <v>625</v>
      </c>
      <c r="E320" s="54" t="s">
        <v>58</v>
      </c>
      <c r="F320" s="61" t="s">
        <v>195</v>
      </c>
      <c r="G320" s="60" t="s">
        <v>804</v>
      </c>
      <c r="H320" s="9"/>
    </row>
    <row r="321" spans="1:8" ht="21.75" customHeight="1" x14ac:dyDescent="0.4">
      <c r="A321" s="51">
        <v>313</v>
      </c>
      <c r="B321" s="51">
        <v>23119035</v>
      </c>
      <c r="C321" s="69" t="s">
        <v>221</v>
      </c>
      <c r="D321" s="51" t="s">
        <v>627</v>
      </c>
      <c r="E321" s="54" t="s">
        <v>628</v>
      </c>
      <c r="F321" s="61" t="s">
        <v>195</v>
      </c>
      <c r="G321" s="60" t="s">
        <v>805</v>
      </c>
      <c r="H321" s="9"/>
    </row>
    <row r="322" spans="1:8" ht="21.75" customHeight="1" x14ac:dyDescent="0.4">
      <c r="A322" s="51">
        <v>314</v>
      </c>
      <c r="B322" s="51">
        <v>23161077</v>
      </c>
      <c r="C322" s="69" t="s">
        <v>629</v>
      </c>
      <c r="D322" s="51" t="s">
        <v>627</v>
      </c>
      <c r="E322" s="54" t="s">
        <v>508</v>
      </c>
      <c r="F322" s="61" t="s">
        <v>89</v>
      </c>
      <c r="G322" s="60" t="s">
        <v>804</v>
      </c>
      <c r="H322" s="9"/>
    </row>
    <row r="323" spans="1:8" ht="21.75" customHeight="1" x14ac:dyDescent="0.4">
      <c r="A323" s="51">
        <v>315</v>
      </c>
      <c r="B323" s="51">
        <v>23144034</v>
      </c>
      <c r="C323" s="69" t="s">
        <v>630</v>
      </c>
      <c r="D323" s="51" t="s">
        <v>631</v>
      </c>
      <c r="E323" s="54" t="s">
        <v>632</v>
      </c>
      <c r="F323" s="61" t="s">
        <v>392</v>
      </c>
      <c r="G323" s="60" t="s">
        <v>806</v>
      </c>
      <c r="H323" s="9"/>
    </row>
    <row r="324" spans="1:8" ht="21.75" customHeight="1" x14ac:dyDescent="0.4">
      <c r="A324" s="51">
        <v>316</v>
      </c>
      <c r="B324" s="51">
        <v>23144036</v>
      </c>
      <c r="C324" s="69" t="s">
        <v>633</v>
      </c>
      <c r="D324" s="51" t="s">
        <v>634</v>
      </c>
      <c r="E324" s="54" t="s">
        <v>635</v>
      </c>
      <c r="F324" s="61" t="s">
        <v>178</v>
      </c>
      <c r="G324" s="60" t="s">
        <v>805</v>
      </c>
      <c r="H324" s="9"/>
    </row>
    <row r="325" spans="1:8" ht="21.75" customHeight="1" x14ac:dyDescent="0.4">
      <c r="A325" s="51">
        <v>317</v>
      </c>
      <c r="B325" s="51">
        <v>23116034</v>
      </c>
      <c r="C325" s="69" t="s">
        <v>636</v>
      </c>
      <c r="D325" s="51" t="s">
        <v>637</v>
      </c>
      <c r="E325" s="54" t="s">
        <v>132</v>
      </c>
      <c r="F325" s="61" t="s">
        <v>59</v>
      </c>
      <c r="G325" s="60" t="s">
        <v>806</v>
      </c>
      <c r="H325" s="9"/>
    </row>
    <row r="326" spans="1:8" ht="21.75" customHeight="1" x14ac:dyDescent="0.4">
      <c r="A326" s="51">
        <v>318</v>
      </c>
      <c r="B326" s="51">
        <v>23110062</v>
      </c>
      <c r="C326" s="69" t="s">
        <v>237</v>
      </c>
      <c r="D326" s="51" t="s">
        <v>638</v>
      </c>
      <c r="E326" s="54" t="s">
        <v>639</v>
      </c>
      <c r="F326" s="61" t="s">
        <v>219</v>
      </c>
      <c r="G326" s="60" t="s">
        <v>806</v>
      </c>
      <c r="H326" s="9"/>
    </row>
    <row r="327" spans="1:8" ht="21.75" customHeight="1" x14ac:dyDescent="0.4">
      <c r="A327" s="51">
        <v>319</v>
      </c>
      <c r="B327" s="51">
        <v>23142056</v>
      </c>
      <c r="C327" s="69" t="s">
        <v>221</v>
      </c>
      <c r="D327" s="51" t="s">
        <v>638</v>
      </c>
      <c r="E327" s="54" t="s">
        <v>640</v>
      </c>
      <c r="F327" s="61" t="s">
        <v>74</v>
      </c>
      <c r="G327" s="60" t="s">
        <v>806</v>
      </c>
      <c r="H327" s="9"/>
    </row>
    <row r="328" spans="1:8" ht="21.75" customHeight="1" x14ac:dyDescent="0.4">
      <c r="A328" s="51">
        <v>320</v>
      </c>
      <c r="B328" s="51">
        <v>23143080</v>
      </c>
      <c r="C328" s="69" t="s">
        <v>161</v>
      </c>
      <c r="D328" s="51" t="s">
        <v>638</v>
      </c>
      <c r="E328" s="54" t="s">
        <v>641</v>
      </c>
      <c r="F328" s="61" t="s">
        <v>100</v>
      </c>
      <c r="G328" s="60" t="s">
        <v>805</v>
      </c>
      <c r="H328" s="9"/>
    </row>
    <row r="329" spans="1:8" ht="21.75" customHeight="1" x14ac:dyDescent="0.4">
      <c r="A329" s="51">
        <v>321</v>
      </c>
      <c r="B329" s="51">
        <v>23110061</v>
      </c>
      <c r="C329" s="69" t="s">
        <v>642</v>
      </c>
      <c r="D329" s="51" t="s">
        <v>643</v>
      </c>
      <c r="E329" s="54" t="s">
        <v>644</v>
      </c>
      <c r="F329" s="61" t="s">
        <v>219</v>
      </c>
      <c r="G329" s="60" t="s">
        <v>806</v>
      </c>
      <c r="H329" s="9"/>
    </row>
    <row r="330" spans="1:8" ht="21.75" customHeight="1" x14ac:dyDescent="0.4">
      <c r="A330" s="51">
        <v>322</v>
      </c>
      <c r="B330" s="51">
        <v>23116033</v>
      </c>
      <c r="C330" s="69" t="s">
        <v>645</v>
      </c>
      <c r="D330" s="51" t="s">
        <v>646</v>
      </c>
      <c r="E330" s="54" t="s">
        <v>647</v>
      </c>
      <c r="F330" s="61" t="s">
        <v>163</v>
      </c>
      <c r="G330" s="60" t="s">
        <v>804</v>
      </c>
      <c r="H330" s="9"/>
    </row>
    <row r="331" spans="1:8" ht="21.75" customHeight="1" x14ac:dyDescent="0.4">
      <c r="A331" s="51">
        <v>323</v>
      </c>
      <c r="B331" s="51">
        <v>23145035</v>
      </c>
      <c r="C331" s="69" t="s">
        <v>648</v>
      </c>
      <c r="D331" s="51" t="s">
        <v>649</v>
      </c>
      <c r="E331" s="54" t="s">
        <v>650</v>
      </c>
      <c r="F331" s="61" t="s">
        <v>52</v>
      </c>
      <c r="G331" s="60" t="s">
        <v>804</v>
      </c>
      <c r="H331" s="9"/>
    </row>
    <row r="332" spans="1:8" ht="21.75" customHeight="1" x14ac:dyDescent="0.4">
      <c r="A332" s="51">
        <v>324</v>
      </c>
      <c r="B332" s="51">
        <v>23144037</v>
      </c>
      <c r="C332" s="69" t="s">
        <v>651</v>
      </c>
      <c r="D332" s="51" t="s">
        <v>652</v>
      </c>
      <c r="E332" s="54" t="s">
        <v>570</v>
      </c>
      <c r="F332" s="61" t="s">
        <v>178</v>
      </c>
      <c r="G332" s="60" t="s">
        <v>804</v>
      </c>
      <c r="H332" s="9"/>
    </row>
    <row r="333" spans="1:8" ht="21.75" customHeight="1" x14ac:dyDescent="0.4">
      <c r="A333" s="51">
        <v>325</v>
      </c>
      <c r="B333" s="51">
        <v>23144038</v>
      </c>
      <c r="C333" s="69" t="s">
        <v>653</v>
      </c>
      <c r="D333" s="51" t="s">
        <v>652</v>
      </c>
      <c r="E333" s="54" t="s">
        <v>307</v>
      </c>
      <c r="F333" s="61" t="s">
        <v>392</v>
      </c>
      <c r="G333" s="60" t="s">
        <v>805</v>
      </c>
      <c r="H333" s="9"/>
    </row>
    <row r="334" spans="1:8" ht="21.75" customHeight="1" x14ac:dyDescent="0.4">
      <c r="A334" s="51">
        <v>326</v>
      </c>
      <c r="B334" s="51">
        <v>23146036</v>
      </c>
      <c r="C334" s="69" t="s">
        <v>654</v>
      </c>
      <c r="D334" s="51" t="s">
        <v>652</v>
      </c>
      <c r="E334" s="54" t="s">
        <v>83</v>
      </c>
      <c r="F334" s="61" t="s">
        <v>547</v>
      </c>
      <c r="G334" s="60" t="s">
        <v>806</v>
      </c>
      <c r="H334" s="9"/>
    </row>
    <row r="335" spans="1:8" ht="21.75" customHeight="1" x14ac:dyDescent="0.4">
      <c r="A335" s="51">
        <v>327</v>
      </c>
      <c r="B335" s="51">
        <v>23161078</v>
      </c>
      <c r="C335" s="69" t="s">
        <v>655</v>
      </c>
      <c r="D335" s="51" t="s">
        <v>652</v>
      </c>
      <c r="E335" s="54" t="s">
        <v>656</v>
      </c>
      <c r="F335" s="61" t="s">
        <v>207</v>
      </c>
      <c r="G335" s="60" t="s">
        <v>806</v>
      </c>
      <c r="H335" s="9"/>
    </row>
    <row r="336" spans="1:8" ht="21.75" customHeight="1" x14ac:dyDescent="0.4">
      <c r="A336" s="51">
        <v>328</v>
      </c>
      <c r="B336" s="51">
        <v>23142057</v>
      </c>
      <c r="C336" s="69" t="s">
        <v>657</v>
      </c>
      <c r="D336" s="51" t="s">
        <v>658</v>
      </c>
      <c r="E336" s="54" t="s">
        <v>659</v>
      </c>
      <c r="F336" s="61" t="s">
        <v>74</v>
      </c>
      <c r="G336" s="60" t="s">
        <v>804</v>
      </c>
      <c r="H336" s="9"/>
    </row>
    <row r="337" spans="1:8" ht="21.75" customHeight="1" x14ac:dyDescent="0.4">
      <c r="A337" s="51">
        <v>329</v>
      </c>
      <c r="B337" s="51">
        <v>23143081</v>
      </c>
      <c r="C337" s="69" t="s">
        <v>660</v>
      </c>
      <c r="D337" s="51" t="s">
        <v>658</v>
      </c>
      <c r="E337" s="54" t="s">
        <v>661</v>
      </c>
      <c r="F337" s="61" t="s">
        <v>100</v>
      </c>
      <c r="G337" s="60" t="s">
        <v>804</v>
      </c>
      <c r="H337" s="9"/>
    </row>
    <row r="338" spans="1:8" ht="21.75" customHeight="1" x14ac:dyDescent="0.4">
      <c r="A338" s="51">
        <v>330</v>
      </c>
      <c r="B338" s="51">
        <v>23142058</v>
      </c>
      <c r="C338" s="69" t="s">
        <v>662</v>
      </c>
      <c r="D338" s="51" t="s">
        <v>663</v>
      </c>
      <c r="E338" s="54" t="s">
        <v>664</v>
      </c>
      <c r="F338" s="61" t="s">
        <v>74</v>
      </c>
      <c r="G338" s="60" t="s">
        <v>805</v>
      </c>
      <c r="H338" s="9"/>
    </row>
    <row r="339" spans="1:8" ht="21.75" customHeight="1" x14ac:dyDescent="0.4">
      <c r="A339" s="51">
        <v>331</v>
      </c>
      <c r="B339" s="51">
        <v>23124036</v>
      </c>
      <c r="C339" s="69" t="s">
        <v>665</v>
      </c>
      <c r="D339" s="51" t="s">
        <v>666</v>
      </c>
      <c r="E339" s="54" t="s">
        <v>667</v>
      </c>
      <c r="F339" s="61" t="s">
        <v>68</v>
      </c>
      <c r="G339" s="60" t="s">
        <v>806</v>
      </c>
      <c r="H339" s="9"/>
    </row>
    <row r="340" spans="1:8" ht="21.75" customHeight="1" x14ac:dyDescent="0.4">
      <c r="A340" s="51">
        <v>332</v>
      </c>
      <c r="B340" s="51">
        <v>23142059</v>
      </c>
      <c r="C340" s="69" t="s">
        <v>668</v>
      </c>
      <c r="D340" s="51" t="s">
        <v>666</v>
      </c>
      <c r="E340" s="54" t="s">
        <v>118</v>
      </c>
      <c r="F340" s="61" t="s">
        <v>74</v>
      </c>
      <c r="G340" s="60" t="s">
        <v>806</v>
      </c>
      <c r="H340" s="9"/>
    </row>
    <row r="341" spans="1:8" ht="21.75" customHeight="1" x14ac:dyDescent="0.4">
      <c r="A341" s="51">
        <v>333</v>
      </c>
      <c r="B341" s="51">
        <v>23149037</v>
      </c>
      <c r="C341" s="69" t="s">
        <v>669</v>
      </c>
      <c r="D341" s="51" t="s">
        <v>666</v>
      </c>
      <c r="E341" s="54" t="s">
        <v>670</v>
      </c>
      <c r="F341" s="61" t="s">
        <v>413</v>
      </c>
      <c r="G341" s="60" t="s">
        <v>806</v>
      </c>
      <c r="H341" s="9"/>
    </row>
    <row r="342" spans="1:8" ht="21.75" customHeight="1" x14ac:dyDescent="0.4">
      <c r="A342" s="51">
        <v>334</v>
      </c>
      <c r="B342" s="51">
        <v>23110063</v>
      </c>
      <c r="C342" s="69" t="s">
        <v>671</v>
      </c>
      <c r="D342" s="51" t="s">
        <v>672</v>
      </c>
      <c r="E342" s="54" t="s">
        <v>342</v>
      </c>
      <c r="F342" s="61" t="s">
        <v>219</v>
      </c>
      <c r="G342" s="60" t="s">
        <v>804</v>
      </c>
      <c r="H342" s="9"/>
    </row>
    <row r="343" spans="1:8" ht="21.75" customHeight="1" x14ac:dyDescent="0.4">
      <c r="A343" s="51">
        <v>335</v>
      </c>
      <c r="B343" s="51">
        <v>23142060</v>
      </c>
      <c r="C343" s="69" t="s">
        <v>509</v>
      </c>
      <c r="D343" s="51" t="s">
        <v>672</v>
      </c>
      <c r="E343" s="54" t="s">
        <v>560</v>
      </c>
      <c r="F343" s="61" t="s">
        <v>137</v>
      </c>
      <c r="G343" s="60" t="s">
        <v>805</v>
      </c>
      <c r="H343" s="9"/>
    </row>
    <row r="344" spans="1:8" ht="21.75" customHeight="1" x14ac:dyDescent="0.4">
      <c r="A344" s="51">
        <v>336</v>
      </c>
      <c r="B344" s="51">
        <v>23143083</v>
      </c>
      <c r="C344" s="69" t="s">
        <v>357</v>
      </c>
      <c r="D344" s="51" t="s">
        <v>672</v>
      </c>
      <c r="E344" s="54" t="s">
        <v>496</v>
      </c>
      <c r="F344" s="61" t="s">
        <v>100</v>
      </c>
      <c r="G344" s="60" t="s">
        <v>806</v>
      </c>
      <c r="H344" s="9"/>
    </row>
    <row r="345" spans="1:8" ht="21.75" customHeight="1" x14ac:dyDescent="0.4">
      <c r="A345" s="51">
        <v>337</v>
      </c>
      <c r="B345" s="51">
        <v>23145036</v>
      </c>
      <c r="C345" s="69" t="s">
        <v>145</v>
      </c>
      <c r="D345" s="51" t="s">
        <v>672</v>
      </c>
      <c r="E345" s="54" t="s">
        <v>673</v>
      </c>
      <c r="F345" s="61" t="s">
        <v>52</v>
      </c>
      <c r="G345" s="60" t="s">
        <v>806</v>
      </c>
      <c r="H345" s="9"/>
    </row>
    <row r="346" spans="1:8" ht="21.75" customHeight="1" x14ac:dyDescent="0.4">
      <c r="A346" s="51">
        <v>338</v>
      </c>
      <c r="B346" s="51">
        <v>23124037</v>
      </c>
      <c r="C346" s="69" t="s">
        <v>674</v>
      </c>
      <c r="D346" s="51" t="s">
        <v>675</v>
      </c>
      <c r="E346" s="54" t="s">
        <v>676</v>
      </c>
      <c r="F346" s="61" t="s">
        <v>257</v>
      </c>
      <c r="G346" s="60" t="s">
        <v>805</v>
      </c>
      <c r="H346" s="9"/>
    </row>
    <row r="347" spans="1:8" ht="21.75" customHeight="1" x14ac:dyDescent="0.4">
      <c r="A347" s="51">
        <v>339</v>
      </c>
      <c r="B347" s="51">
        <v>23142061</v>
      </c>
      <c r="C347" s="69" t="s">
        <v>677</v>
      </c>
      <c r="D347" s="51" t="s">
        <v>678</v>
      </c>
      <c r="E347" s="54" t="s">
        <v>165</v>
      </c>
      <c r="F347" s="61" t="s">
        <v>137</v>
      </c>
      <c r="G347" s="60" t="s">
        <v>806</v>
      </c>
      <c r="H347" s="9"/>
    </row>
    <row r="348" spans="1:8" ht="21.75" customHeight="1" x14ac:dyDescent="0.4">
      <c r="A348" s="51">
        <v>340</v>
      </c>
      <c r="B348" s="51">
        <v>23116036</v>
      </c>
      <c r="C348" s="69" t="s">
        <v>679</v>
      </c>
      <c r="D348" s="51" t="s">
        <v>680</v>
      </c>
      <c r="E348" s="54" t="s">
        <v>681</v>
      </c>
      <c r="F348" s="61" t="s">
        <v>163</v>
      </c>
      <c r="G348" s="60" t="s">
        <v>806</v>
      </c>
      <c r="H348" s="9"/>
    </row>
    <row r="349" spans="1:8" ht="21.75" customHeight="1" x14ac:dyDescent="0.4">
      <c r="A349" s="51">
        <v>341</v>
      </c>
      <c r="B349" s="51">
        <v>23124038</v>
      </c>
      <c r="C349" s="69" t="s">
        <v>682</v>
      </c>
      <c r="D349" s="51" t="s">
        <v>680</v>
      </c>
      <c r="E349" s="54" t="s">
        <v>342</v>
      </c>
      <c r="F349" s="61" t="s">
        <v>71</v>
      </c>
      <c r="G349" s="60" t="s">
        <v>806</v>
      </c>
      <c r="H349" s="9"/>
    </row>
    <row r="350" spans="1:8" ht="21.75" customHeight="1" x14ac:dyDescent="0.4">
      <c r="A350" s="51">
        <v>342</v>
      </c>
      <c r="B350" s="51">
        <v>23119036</v>
      </c>
      <c r="C350" s="69" t="s">
        <v>242</v>
      </c>
      <c r="D350" s="51" t="s">
        <v>683</v>
      </c>
      <c r="E350" s="54" t="s">
        <v>684</v>
      </c>
      <c r="F350" s="61" t="s">
        <v>195</v>
      </c>
      <c r="G350" s="60" t="s">
        <v>806</v>
      </c>
      <c r="H350" s="9"/>
    </row>
    <row r="351" spans="1:8" ht="21.75" customHeight="1" x14ac:dyDescent="0.4">
      <c r="A351" s="51">
        <v>343</v>
      </c>
      <c r="B351" s="51">
        <v>23149038</v>
      </c>
      <c r="C351" s="69" t="s">
        <v>685</v>
      </c>
      <c r="D351" s="51" t="s">
        <v>683</v>
      </c>
      <c r="E351" s="54" t="s">
        <v>329</v>
      </c>
      <c r="F351" s="61" t="s">
        <v>413</v>
      </c>
      <c r="G351" s="60" t="s">
        <v>806</v>
      </c>
      <c r="H351" s="9"/>
    </row>
    <row r="352" spans="1:8" ht="21.75" customHeight="1" x14ac:dyDescent="0.4">
      <c r="A352" s="51">
        <v>344</v>
      </c>
      <c r="B352" s="51">
        <v>23146037</v>
      </c>
      <c r="C352" s="69" t="s">
        <v>686</v>
      </c>
      <c r="D352" s="51" t="s">
        <v>687</v>
      </c>
      <c r="E352" s="54" t="s">
        <v>615</v>
      </c>
      <c r="F352" s="61" t="s">
        <v>86</v>
      </c>
      <c r="G352" s="60" t="s">
        <v>806</v>
      </c>
      <c r="H352" s="9"/>
    </row>
    <row r="353" spans="1:8" ht="21.75" customHeight="1" x14ac:dyDescent="0.4">
      <c r="A353" s="51">
        <v>345</v>
      </c>
      <c r="B353" s="51">
        <v>23142062</v>
      </c>
      <c r="C353" s="69" t="s">
        <v>75</v>
      </c>
      <c r="D353" s="51" t="s">
        <v>688</v>
      </c>
      <c r="E353" s="54" t="s">
        <v>348</v>
      </c>
      <c r="F353" s="61" t="s">
        <v>137</v>
      </c>
      <c r="G353" s="60" t="s">
        <v>806</v>
      </c>
      <c r="H353" s="9"/>
    </row>
    <row r="354" spans="1:8" ht="21.75" customHeight="1" x14ac:dyDescent="0.4">
      <c r="A354" s="51">
        <v>346</v>
      </c>
      <c r="B354" s="51">
        <v>23142063</v>
      </c>
      <c r="C354" s="69" t="s">
        <v>242</v>
      </c>
      <c r="D354" s="51" t="s">
        <v>688</v>
      </c>
      <c r="E354" s="54" t="s">
        <v>110</v>
      </c>
      <c r="F354" s="61" t="s">
        <v>137</v>
      </c>
      <c r="G354" s="60" t="s">
        <v>805</v>
      </c>
      <c r="H354" s="9"/>
    </row>
    <row r="355" spans="1:8" ht="21.75" customHeight="1" x14ac:dyDescent="0.4">
      <c r="A355" s="51">
        <v>347</v>
      </c>
      <c r="B355" s="51">
        <v>23142064</v>
      </c>
      <c r="C355" s="69" t="s">
        <v>634</v>
      </c>
      <c r="D355" s="51" t="s">
        <v>688</v>
      </c>
      <c r="E355" s="54" t="s">
        <v>689</v>
      </c>
      <c r="F355" s="61" t="s">
        <v>137</v>
      </c>
      <c r="G355" s="60" t="s">
        <v>806</v>
      </c>
      <c r="H355" s="9"/>
    </row>
    <row r="356" spans="1:8" ht="21.75" customHeight="1" x14ac:dyDescent="0.4">
      <c r="A356" s="51">
        <v>348</v>
      </c>
      <c r="B356" s="51">
        <v>23149039</v>
      </c>
      <c r="C356" s="69" t="s">
        <v>690</v>
      </c>
      <c r="D356" s="51" t="s">
        <v>688</v>
      </c>
      <c r="E356" s="54" t="s">
        <v>48</v>
      </c>
      <c r="F356" s="61" t="s">
        <v>300</v>
      </c>
      <c r="G356" s="60" t="s">
        <v>804</v>
      </c>
      <c r="H356" s="9"/>
    </row>
    <row r="357" spans="1:8" ht="21.75" customHeight="1" x14ac:dyDescent="0.4">
      <c r="A357" s="51">
        <v>349</v>
      </c>
      <c r="B357" s="51">
        <v>23119037</v>
      </c>
      <c r="C357" s="69" t="s">
        <v>109</v>
      </c>
      <c r="D357" s="51" t="s">
        <v>691</v>
      </c>
      <c r="E357" s="54" t="s">
        <v>120</v>
      </c>
      <c r="F357" s="61" t="s">
        <v>62</v>
      </c>
      <c r="G357" s="60" t="s">
        <v>804</v>
      </c>
      <c r="H357" s="9"/>
    </row>
    <row r="358" spans="1:8" ht="21.75" customHeight="1" x14ac:dyDescent="0.4">
      <c r="A358" s="51">
        <v>350</v>
      </c>
      <c r="B358" s="51">
        <v>23124041</v>
      </c>
      <c r="C358" s="69" t="s">
        <v>692</v>
      </c>
      <c r="D358" s="51" t="s">
        <v>693</v>
      </c>
      <c r="E358" s="54" t="s">
        <v>694</v>
      </c>
      <c r="F358" s="61" t="s">
        <v>68</v>
      </c>
      <c r="G358" s="60" t="s">
        <v>806</v>
      </c>
      <c r="H358" s="9"/>
    </row>
    <row r="359" spans="1:8" ht="21.75" customHeight="1" x14ac:dyDescent="0.4">
      <c r="A359" s="51">
        <v>351</v>
      </c>
      <c r="B359" s="51">
        <v>23110065</v>
      </c>
      <c r="C359" s="69" t="s">
        <v>695</v>
      </c>
      <c r="D359" s="51" t="s">
        <v>696</v>
      </c>
      <c r="E359" s="54" t="s">
        <v>439</v>
      </c>
      <c r="F359" s="61" t="s">
        <v>104</v>
      </c>
      <c r="G359" s="60" t="s">
        <v>806</v>
      </c>
      <c r="H359" s="9"/>
    </row>
    <row r="360" spans="1:8" ht="21.75" customHeight="1" x14ac:dyDescent="0.4">
      <c r="A360" s="51">
        <v>352</v>
      </c>
      <c r="B360" s="51">
        <v>23124039</v>
      </c>
      <c r="C360" s="69" t="s">
        <v>697</v>
      </c>
      <c r="D360" s="51" t="s">
        <v>696</v>
      </c>
      <c r="E360" s="54" t="s">
        <v>327</v>
      </c>
      <c r="F360" s="61" t="s">
        <v>71</v>
      </c>
      <c r="G360" s="60" t="s">
        <v>805</v>
      </c>
      <c r="H360" s="9"/>
    </row>
    <row r="361" spans="1:8" ht="21.75" customHeight="1" x14ac:dyDescent="0.4">
      <c r="A361" s="51">
        <v>353</v>
      </c>
      <c r="B361" s="51">
        <v>23116038</v>
      </c>
      <c r="C361" s="69" t="s">
        <v>698</v>
      </c>
      <c r="D361" s="51" t="s">
        <v>699</v>
      </c>
      <c r="E361" s="54" t="s">
        <v>700</v>
      </c>
      <c r="F361" s="61" t="s">
        <v>163</v>
      </c>
      <c r="G361" s="60" t="s">
        <v>806</v>
      </c>
      <c r="H361" s="9"/>
    </row>
    <row r="362" spans="1:8" ht="21.75" customHeight="1" x14ac:dyDescent="0.4">
      <c r="A362" s="51">
        <v>354</v>
      </c>
      <c r="B362" s="51">
        <v>23142065</v>
      </c>
      <c r="C362" s="69" t="s">
        <v>509</v>
      </c>
      <c r="D362" s="51" t="s">
        <v>699</v>
      </c>
      <c r="E362" s="54" t="s">
        <v>475</v>
      </c>
      <c r="F362" s="61" t="s">
        <v>137</v>
      </c>
      <c r="G362" s="60" t="s">
        <v>806</v>
      </c>
      <c r="H362" s="9"/>
    </row>
    <row r="363" spans="1:8" ht="21.75" customHeight="1" x14ac:dyDescent="0.4">
      <c r="A363" s="51">
        <v>355</v>
      </c>
      <c r="B363" s="51">
        <v>23145037</v>
      </c>
      <c r="C363" s="69" t="s">
        <v>701</v>
      </c>
      <c r="D363" s="51" t="s">
        <v>699</v>
      </c>
      <c r="E363" s="54" t="s">
        <v>702</v>
      </c>
      <c r="F363" s="61" t="s">
        <v>52</v>
      </c>
      <c r="G363" s="60" t="s">
        <v>804</v>
      </c>
      <c r="H363" s="9"/>
    </row>
    <row r="364" spans="1:8" ht="21.75" customHeight="1" x14ac:dyDescent="0.4">
      <c r="A364" s="51">
        <v>356</v>
      </c>
      <c r="B364" s="51">
        <v>23146039</v>
      </c>
      <c r="C364" s="69" t="s">
        <v>149</v>
      </c>
      <c r="D364" s="51" t="s">
        <v>699</v>
      </c>
      <c r="E364" s="54" t="s">
        <v>703</v>
      </c>
      <c r="F364" s="61" t="s">
        <v>547</v>
      </c>
      <c r="G364" s="60" t="s">
        <v>804</v>
      </c>
      <c r="H364" s="9"/>
    </row>
    <row r="365" spans="1:8" ht="21.75" customHeight="1" x14ac:dyDescent="0.4">
      <c r="A365" s="51">
        <v>357</v>
      </c>
      <c r="B365" s="51">
        <v>23151036</v>
      </c>
      <c r="C365" s="69" t="s">
        <v>704</v>
      </c>
      <c r="D365" s="51" t="s">
        <v>699</v>
      </c>
      <c r="E365" s="54" t="s">
        <v>705</v>
      </c>
      <c r="F365" s="61" t="s">
        <v>96</v>
      </c>
      <c r="G365" s="60" t="s">
        <v>806</v>
      </c>
      <c r="H365" s="9"/>
    </row>
    <row r="366" spans="1:8" ht="21.75" customHeight="1" x14ac:dyDescent="0.4">
      <c r="A366" s="51">
        <v>358</v>
      </c>
      <c r="B366" s="51">
        <v>23161079</v>
      </c>
      <c r="C366" s="69" t="s">
        <v>706</v>
      </c>
      <c r="D366" s="51" t="s">
        <v>699</v>
      </c>
      <c r="E366" s="54" t="s">
        <v>419</v>
      </c>
      <c r="F366" s="61" t="s">
        <v>175</v>
      </c>
      <c r="G366" s="60" t="s">
        <v>806</v>
      </c>
      <c r="H366" s="9"/>
    </row>
    <row r="367" spans="1:8" ht="21.75" customHeight="1" x14ac:dyDescent="0.4">
      <c r="A367" s="51">
        <v>359</v>
      </c>
      <c r="B367" s="51">
        <v>23116037</v>
      </c>
      <c r="C367" s="69" t="s">
        <v>294</v>
      </c>
      <c r="D367" s="51" t="s">
        <v>707</v>
      </c>
      <c r="E367" s="54" t="s">
        <v>593</v>
      </c>
      <c r="F367" s="61" t="s">
        <v>337</v>
      </c>
      <c r="G367" s="60" t="s">
        <v>806</v>
      </c>
      <c r="H367" s="9"/>
    </row>
    <row r="368" spans="1:8" ht="21.75" customHeight="1" x14ac:dyDescent="0.4">
      <c r="A368" s="51">
        <v>360</v>
      </c>
      <c r="B368" s="51">
        <v>23110066</v>
      </c>
      <c r="C368" s="69" t="s">
        <v>191</v>
      </c>
      <c r="D368" s="51" t="s">
        <v>708</v>
      </c>
      <c r="E368" s="54" t="s">
        <v>183</v>
      </c>
      <c r="F368" s="61" t="s">
        <v>104</v>
      </c>
      <c r="G368" s="60" t="s">
        <v>806</v>
      </c>
      <c r="H368" s="9"/>
    </row>
    <row r="369" spans="1:8" ht="21.75" customHeight="1" x14ac:dyDescent="0.4">
      <c r="A369" s="51">
        <v>361</v>
      </c>
      <c r="B369" s="51">
        <v>23161080</v>
      </c>
      <c r="C369" s="69" t="s">
        <v>709</v>
      </c>
      <c r="D369" s="51" t="s">
        <v>710</v>
      </c>
      <c r="E369" s="54" t="s">
        <v>490</v>
      </c>
      <c r="F369" s="61" t="s">
        <v>89</v>
      </c>
      <c r="G369" s="60" t="s">
        <v>806</v>
      </c>
      <c r="H369" s="9"/>
    </row>
    <row r="370" spans="1:8" ht="21.75" customHeight="1" x14ac:dyDescent="0.4">
      <c r="A370" s="51">
        <v>362</v>
      </c>
      <c r="B370" s="51">
        <v>23161081</v>
      </c>
      <c r="C370" s="69" t="s">
        <v>711</v>
      </c>
      <c r="D370" s="51" t="s">
        <v>712</v>
      </c>
      <c r="E370" s="54" t="s">
        <v>180</v>
      </c>
      <c r="F370" s="61" t="s">
        <v>175</v>
      </c>
      <c r="G370" s="60" t="s">
        <v>805</v>
      </c>
      <c r="H370" s="9"/>
    </row>
    <row r="371" spans="1:8" ht="21.75" customHeight="1" x14ac:dyDescent="0.4">
      <c r="A371" s="51">
        <v>363</v>
      </c>
      <c r="B371" s="51">
        <v>23110068</v>
      </c>
      <c r="C371" s="69" t="s">
        <v>713</v>
      </c>
      <c r="D371" s="51" t="s">
        <v>714</v>
      </c>
      <c r="E371" s="54" t="s">
        <v>493</v>
      </c>
      <c r="F371" s="61" t="s">
        <v>107</v>
      </c>
      <c r="G371" s="60" t="s">
        <v>804</v>
      </c>
      <c r="H371" s="9"/>
    </row>
    <row r="372" spans="1:8" ht="21.75" customHeight="1" x14ac:dyDescent="0.4">
      <c r="A372" s="51">
        <v>364</v>
      </c>
      <c r="B372" s="51">
        <v>23116039</v>
      </c>
      <c r="C372" s="69" t="s">
        <v>715</v>
      </c>
      <c r="D372" s="51" t="s">
        <v>716</v>
      </c>
      <c r="E372" s="54" t="s">
        <v>116</v>
      </c>
      <c r="F372" s="61" t="s">
        <v>337</v>
      </c>
      <c r="G372" s="60" t="s">
        <v>806</v>
      </c>
      <c r="H372" s="9"/>
    </row>
    <row r="373" spans="1:8" ht="21.75" customHeight="1" x14ac:dyDescent="0.4">
      <c r="A373" s="51">
        <v>365</v>
      </c>
      <c r="B373" s="51">
        <v>23142066</v>
      </c>
      <c r="C373" s="69" t="s">
        <v>376</v>
      </c>
      <c r="D373" s="51" t="s">
        <v>716</v>
      </c>
      <c r="E373" s="54" t="s">
        <v>717</v>
      </c>
      <c r="F373" s="61" t="s">
        <v>137</v>
      </c>
      <c r="G373" s="60" t="s">
        <v>806</v>
      </c>
      <c r="H373" s="9"/>
    </row>
    <row r="374" spans="1:8" ht="21.75" customHeight="1" x14ac:dyDescent="0.4">
      <c r="A374" s="51">
        <v>366</v>
      </c>
      <c r="B374" s="51">
        <v>23146040</v>
      </c>
      <c r="C374" s="69" t="s">
        <v>718</v>
      </c>
      <c r="D374" s="51" t="s">
        <v>716</v>
      </c>
      <c r="E374" s="54" t="s">
        <v>719</v>
      </c>
      <c r="F374" s="61" t="s">
        <v>547</v>
      </c>
      <c r="G374" s="60" t="s">
        <v>805</v>
      </c>
      <c r="H374" s="9"/>
    </row>
    <row r="375" spans="1:8" ht="21.75" customHeight="1" x14ac:dyDescent="0.4">
      <c r="A375" s="51">
        <v>367</v>
      </c>
      <c r="B375" s="51">
        <v>23119038</v>
      </c>
      <c r="C375" s="69" t="s">
        <v>720</v>
      </c>
      <c r="D375" s="51" t="s">
        <v>721</v>
      </c>
      <c r="E375" s="54" t="s">
        <v>379</v>
      </c>
      <c r="F375" s="61" t="s">
        <v>195</v>
      </c>
      <c r="G375" s="60" t="s">
        <v>804</v>
      </c>
      <c r="H375" s="9"/>
    </row>
    <row r="376" spans="1:8" ht="21.75" customHeight="1" x14ac:dyDescent="0.4">
      <c r="A376" s="51">
        <v>368</v>
      </c>
      <c r="B376" s="51">
        <v>23149041</v>
      </c>
      <c r="C376" s="69" t="s">
        <v>722</v>
      </c>
      <c r="D376" s="51" t="s">
        <v>721</v>
      </c>
      <c r="E376" s="54" t="s">
        <v>92</v>
      </c>
      <c r="F376" s="61" t="s">
        <v>300</v>
      </c>
      <c r="G376" s="60" t="s">
        <v>805</v>
      </c>
      <c r="H376" s="9"/>
    </row>
    <row r="377" spans="1:8" ht="21.75" customHeight="1" x14ac:dyDescent="0.4">
      <c r="A377" s="51">
        <v>369</v>
      </c>
      <c r="B377" s="51">
        <v>23151037</v>
      </c>
      <c r="C377" s="69" t="s">
        <v>536</v>
      </c>
      <c r="D377" s="51" t="s">
        <v>721</v>
      </c>
      <c r="E377" s="54" t="s">
        <v>545</v>
      </c>
      <c r="F377" s="61" t="s">
        <v>96</v>
      </c>
      <c r="G377" s="60" t="s">
        <v>804</v>
      </c>
      <c r="H377" s="9"/>
    </row>
    <row r="378" spans="1:8" ht="21.75" customHeight="1" x14ac:dyDescent="0.4">
      <c r="A378" s="51">
        <v>370</v>
      </c>
      <c r="B378" s="51">
        <v>23161082</v>
      </c>
      <c r="C378" s="69" t="s">
        <v>723</v>
      </c>
      <c r="D378" s="51" t="s">
        <v>721</v>
      </c>
      <c r="E378" s="54" t="s">
        <v>405</v>
      </c>
      <c r="F378" s="61" t="s">
        <v>175</v>
      </c>
      <c r="G378" s="60" t="s">
        <v>805</v>
      </c>
      <c r="H378" s="9"/>
    </row>
    <row r="379" spans="1:8" ht="21.75" customHeight="1" x14ac:dyDescent="0.4">
      <c r="A379" s="51">
        <v>371</v>
      </c>
      <c r="B379" s="51">
        <v>23119039</v>
      </c>
      <c r="C379" s="69" t="s">
        <v>616</v>
      </c>
      <c r="D379" s="51" t="s">
        <v>724</v>
      </c>
      <c r="E379" s="54" t="s">
        <v>103</v>
      </c>
      <c r="F379" s="61" t="s">
        <v>65</v>
      </c>
      <c r="G379" s="60" t="s">
        <v>804</v>
      </c>
      <c r="H379" s="9"/>
    </row>
    <row r="380" spans="1:8" ht="21.75" customHeight="1" x14ac:dyDescent="0.4">
      <c r="A380" s="51">
        <v>372</v>
      </c>
      <c r="B380" s="51">
        <v>23142072</v>
      </c>
      <c r="C380" s="69" t="s">
        <v>725</v>
      </c>
      <c r="D380" s="51" t="s">
        <v>724</v>
      </c>
      <c r="E380" s="54" t="s">
        <v>726</v>
      </c>
      <c r="F380" s="61" t="s">
        <v>137</v>
      </c>
      <c r="G380" s="60" t="s">
        <v>806</v>
      </c>
      <c r="H380" s="9"/>
    </row>
    <row r="381" spans="1:8" ht="21.75" customHeight="1" x14ac:dyDescent="0.4">
      <c r="A381" s="51">
        <v>373</v>
      </c>
      <c r="B381" s="51">
        <v>23142073</v>
      </c>
      <c r="C381" s="69" t="s">
        <v>727</v>
      </c>
      <c r="D381" s="51" t="s">
        <v>724</v>
      </c>
      <c r="E381" s="54" t="s">
        <v>500</v>
      </c>
      <c r="F381" s="61" t="s">
        <v>77</v>
      </c>
      <c r="G381" s="60" t="s">
        <v>805</v>
      </c>
      <c r="H381" s="9"/>
    </row>
    <row r="382" spans="1:8" ht="21.75" customHeight="1" x14ac:dyDescent="0.4">
      <c r="A382" s="51">
        <v>374</v>
      </c>
      <c r="B382" s="51">
        <v>23144040</v>
      </c>
      <c r="C382" s="69" t="s">
        <v>728</v>
      </c>
      <c r="D382" s="51" t="s">
        <v>724</v>
      </c>
      <c r="E382" s="54" t="s">
        <v>103</v>
      </c>
      <c r="F382" s="61" t="s">
        <v>178</v>
      </c>
      <c r="G382" s="60" t="s">
        <v>805</v>
      </c>
      <c r="H382" s="9"/>
    </row>
    <row r="383" spans="1:8" ht="21.75" customHeight="1" x14ac:dyDescent="0.4">
      <c r="A383" s="51">
        <v>375</v>
      </c>
      <c r="B383" s="51">
        <v>23145039</v>
      </c>
      <c r="C383" s="69" t="s">
        <v>142</v>
      </c>
      <c r="D383" s="51" t="s">
        <v>724</v>
      </c>
      <c r="E383" s="54" t="s">
        <v>729</v>
      </c>
      <c r="F383" s="61" t="s">
        <v>49</v>
      </c>
      <c r="G383" s="60" t="s">
        <v>804</v>
      </c>
      <c r="H383" s="9"/>
    </row>
    <row r="384" spans="1:8" ht="21.75" customHeight="1" x14ac:dyDescent="0.4">
      <c r="A384" s="51">
        <v>376</v>
      </c>
      <c r="B384" s="51">
        <v>23151040</v>
      </c>
      <c r="C384" s="69" t="s">
        <v>730</v>
      </c>
      <c r="D384" s="51" t="s">
        <v>724</v>
      </c>
      <c r="E384" s="54" t="s">
        <v>165</v>
      </c>
      <c r="F384" s="61" t="s">
        <v>148</v>
      </c>
      <c r="G384" s="60" t="s">
        <v>804</v>
      </c>
      <c r="H384" s="9"/>
    </row>
    <row r="385" spans="1:8" ht="21.75" customHeight="1" x14ac:dyDescent="0.4">
      <c r="A385" s="51">
        <v>377</v>
      </c>
      <c r="B385" s="51">
        <v>23142032</v>
      </c>
      <c r="C385" s="69" t="s">
        <v>791</v>
      </c>
      <c r="D385" s="51" t="s">
        <v>339</v>
      </c>
      <c r="E385" s="54" t="s">
        <v>792</v>
      </c>
      <c r="F385" s="61" t="s">
        <v>833</v>
      </c>
      <c r="G385" s="60" t="s">
        <v>804</v>
      </c>
      <c r="H385" s="9"/>
    </row>
    <row r="386" spans="1:8" ht="21.75" customHeight="1" x14ac:dyDescent="0.4">
      <c r="A386" s="51">
        <v>378</v>
      </c>
      <c r="B386" s="51">
        <v>23110069</v>
      </c>
      <c r="C386" s="69" t="s">
        <v>398</v>
      </c>
      <c r="D386" s="51" t="s">
        <v>731</v>
      </c>
      <c r="E386" s="54" t="s">
        <v>732</v>
      </c>
      <c r="F386" s="61" t="s">
        <v>107</v>
      </c>
      <c r="G386" s="60" t="s">
        <v>804</v>
      </c>
      <c r="H386" s="9"/>
    </row>
    <row r="387" spans="1:8" ht="21.75" customHeight="1" x14ac:dyDescent="0.4">
      <c r="A387" s="51">
        <v>379</v>
      </c>
      <c r="B387" s="51">
        <v>23142069</v>
      </c>
      <c r="C387" s="69" t="s">
        <v>733</v>
      </c>
      <c r="D387" s="51" t="s">
        <v>731</v>
      </c>
      <c r="E387" s="54" t="s">
        <v>734</v>
      </c>
      <c r="F387" s="61" t="s">
        <v>137</v>
      </c>
      <c r="G387" s="60" t="s">
        <v>806</v>
      </c>
      <c r="H387" s="9"/>
    </row>
    <row r="388" spans="1:8" ht="21.75" customHeight="1" x14ac:dyDescent="0.4">
      <c r="A388" s="51">
        <v>380</v>
      </c>
      <c r="B388" s="51">
        <v>23142071</v>
      </c>
      <c r="C388" s="69" t="s">
        <v>735</v>
      </c>
      <c r="D388" s="51" t="s">
        <v>731</v>
      </c>
      <c r="E388" s="54" t="s">
        <v>325</v>
      </c>
      <c r="F388" s="61" t="s">
        <v>77</v>
      </c>
      <c r="G388" s="60" t="s">
        <v>805</v>
      </c>
      <c r="H388" s="9"/>
    </row>
    <row r="389" spans="1:8" ht="21.75" customHeight="1" x14ac:dyDescent="0.4">
      <c r="A389" s="51">
        <v>381</v>
      </c>
      <c r="B389" s="51">
        <v>23143084</v>
      </c>
      <c r="C389" s="69" t="s">
        <v>736</v>
      </c>
      <c r="D389" s="51" t="s">
        <v>731</v>
      </c>
      <c r="E389" s="54" t="s">
        <v>457</v>
      </c>
      <c r="F389" s="61" t="s">
        <v>100</v>
      </c>
      <c r="G389" s="60" t="s">
        <v>804</v>
      </c>
      <c r="H389" s="9"/>
    </row>
    <row r="390" spans="1:8" ht="21.75" customHeight="1" x14ac:dyDescent="0.4">
      <c r="A390" s="51">
        <v>382</v>
      </c>
      <c r="B390" s="51">
        <v>23143085</v>
      </c>
      <c r="C390" s="69" t="s">
        <v>737</v>
      </c>
      <c r="D390" s="51" t="s">
        <v>731</v>
      </c>
      <c r="E390" s="54" t="s">
        <v>738</v>
      </c>
      <c r="F390" s="61" t="s">
        <v>100</v>
      </c>
      <c r="G390" s="60" t="s">
        <v>806</v>
      </c>
      <c r="H390" s="9"/>
    </row>
    <row r="391" spans="1:8" ht="21.75" customHeight="1" x14ac:dyDescent="0.4">
      <c r="A391" s="51">
        <v>383</v>
      </c>
      <c r="B391" s="51">
        <v>23143086</v>
      </c>
      <c r="C391" s="69" t="s">
        <v>739</v>
      </c>
      <c r="D391" s="51" t="s">
        <v>731</v>
      </c>
      <c r="E391" s="54" t="s">
        <v>740</v>
      </c>
      <c r="F391" s="61" t="s">
        <v>100</v>
      </c>
      <c r="G391" s="60" t="s">
        <v>805</v>
      </c>
      <c r="H391" s="9"/>
    </row>
    <row r="392" spans="1:8" ht="21.75" customHeight="1" x14ac:dyDescent="0.4">
      <c r="A392" s="51">
        <v>384</v>
      </c>
      <c r="B392" s="51">
        <v>23146041</v>
      </c>
      <c r="C392" s="69" t="s">
        <v>142</v>
      </c>
      <c r="D392" s="51" t="s">
        <v>731</v>
      </c>
      <c r="E392" s="54" t="s">
        <v>309</v>
      </c>
      <c r="F392" s="61" t="s">
        <v>86</v>
      </c>
      <c r="G392" s="60" t="s">
        <v>805</v>
      </c>
      <c r="H392" s="9"/>
    </row>
    <row r="393" spans="1:8" ht="21.75" customHeight="1" x14ac:dyDescent="0.4">
      <c r="A393" s="51">
        <v>385</v>
      </c>
      <c r="B393" s="51">
        <v>23149042</v>
      </c>
      <c r="C393" s="69" t="s">
        <v>741</v>
      </c>
      <c r="D393" s="51" t="s">
        <v>731</v>
      </c>
      <c r="E393" s="54" t="s">
        <v>116</v>
      </c>
      <c r="F393" s="61" t="s">
        <v>128</v>
      </c>
      <c r="G393" s="60" t="s">
        <v>805</v>
      </c>
      <c r="H393" s="9"/>
    </row>
    <row r="394" spans="1:8" ht="21.75" customHeight="1" x14ac:dyDescent="0.4">
      <c r="A394" s="51">
        <v>386</v>
      </c>
      <c r="B394" s="51">
        <v>23151038</v>
      </c>
      <c r="C394" s="69" t="s">
        <v>742</v>
      </c>
      <c r="D394" s="51" t="s">
        <v>731</v>
      </c>
      <c r="E394" s="54" t="s">
        <v>612</v>
      </c>
      <c r="F394" s="61" t="s">
        <v>148</v>
      </c>
      <c r="G394" s="60" t="s">
        <v>804</v>
      </c>
      <c r="H394" s="9"/>
    </row>
    <row r="395" spans="1:8" ht="21.75" customHeight="1" x14ac:dyDescent="0.4">
      <c r="A395" s="51">
        <v>387</v>
      </c>
      <c r="B395" s="51">
        <v>23161083</v>
      </c>
      <c r="C395" s="69" t="s">
        <v>75</v>
      </c>
      <c r="D395" s="51" t="s">
        <v>731</v>
      </c>
      <c r="E395" s="54" t="s">
        <v>734</v>
      </c>
      <c r="F395" s="61" t="s">
        <v>207</v>
      </c>
      <c r="G395" s="60" t="s">
        <v>806</v>
      </c>
      <c r="H395" s="9"/>
    </row>
    <row r="396" spans="1:8" ht="21.75" customHeight="1" x14ac:dyDescent="0.4">
      <c r="A396" s="51">
        <v>388</v>
      </c>
      <c r="B396" s="51">
        <v>23161085</v>
      </c>
      <c r="C396" s="69" t="s">
        <v>743</v>
      </c>
      <c r="D396" s="51" t="s">
        <v>731</v>
      </c>
      <c r="E396" s="54" t="s">
        <v>578</v>
      </c>
      <c r="F396" s="61" t="s">
        <v>89</v>
      </c>
      <c r="G396" s="60" t="s">
        <v>804</v>
      </c>
      <c r="H396" s="9"/>
    </row>
    <row r="397" spans="1:8" ht="21.75" customHeight="1" x14ac:dyDescent="0.4">
      <c r="A397" s="51">
        <v>389</v>
      </c>
      <c r="B397" s="51">
        <v>23110070</v>
      </c>
      <c r="C397" s="69" t="s">
        <v>744</v>
      </c>
      <c r="D397" s="51" t="s">
        <v>745</v>
      </c>
      <c r="E397" s="54" t="s">
        <v>746</v>
      </c>
      <c r="F397" s="61" t="s">
        <v>104</v>
      </c>
      <c r="G397" s="60" t="s">
        <v>806</v>
      </c>
      <c r="H397" s="9"/>
    </row>
    <row r="398" spans="1:8" ht="21.75" customHeight="1" x14ac:dyDescent="0.4">
      <c r="A398" s="51">
        <v>390</v>
      </c>
      <c r="B398" s="51">
        <v>23116040</v>
      </c>
      <c r="C398" s="69" t="s">
        <v>747</v>
      </c>
      <c r="D398" s="51" t="s">
        <v>748</v>
      </c>
      <c r="E398" s="54" t="s">
        <v>451</v>
      </c>
      <c r="F398" s="61" t="s">
        <v>163</v>
      </c>
      <c r="G398" s="60" t="s">
        <v>804</v>
      </c>
      <c r="H398" s="9"/>
    </row>
    <row r="399" spans="1:8" ht="21.75" customHeight="1" x14ac:dyDescent="0.4">
      <c r="A399" s="51">
        <v>391</v>
      </c>
      <c r="B399" s="51">
        <v>23116041</v>
      </c>
      <c r="C399" s="69" t="s">
        <v>749</v>
      </c>
      <c r="D399" s="51" t="s">
        <v>748</v>
      </c>
      <c r="E399" s="54" t="s">
        <v>124</v>
      </c>
      <c r="F399" s="61" t="s">
        <v>163</v>
      </c>
      <c r="G399" s="60" t="s">
        <v>804</v>
      </c>
      <c r="H399" s="9"/>
    </row>
    <row r="400" spans="1:8" ht="21.75" customHeight="1" x14ac:dyDescent="0.4">
      <c r="A400" s="51">
        <v>392</v>
      </c>
      <c r="B400" s="51">
        <v>23116042</v>
      </c>
      <c r="C400" s="69" t="s">
        <v>750</v>
      </c>
      <c r="D400" s="51" t="s">
        <v>751</v>
      </c>
      <c r="E400" s="54" t="s">
        <v>752</v>
      </c>
      <c r="F400" s="61" t="s">
        <v>337</v>
      </c>
      <c r="G400" s="60" t="s">
        <v>804</v>
      </c>
      <c r="H400" s="9"/>
    </row>
    <row r="401" spans="1:8" ht="21.75" customHeight="1" x14ac:dyDescent="0.4">
      <c r="A401" s="51">
        <v>393</v>
      </c>
      <c r="B401" s="51">
        <v>23124042</v>
      </c>
      <c r="C401" s="69" t="s">
        <v>753</v>
      </c>
      <c r="D401" s="51" t="s">
        <v>751</v>
      </c>
      <c r="E401" s="54" t="s">
        <v>81</v>
      </c>
      <c r="F401" s="61" t="s">
        <v>71</v>
      </c>
      <c r="G401" s="60" t="s">
        <v>804</v>
      </c>
      <c r="H401" s="9"/>
    </row>
    <row r="402" spans="1:8" ht="21.75" customHeight="1" x14ac:dyDescent="0.4">
      <c r="A402" s="51">
        <v>394</v>
      </c>
      <c r="B402" s="51">
        <v>23144041</v>
      </c>
      <c r="C402" s="69" t="s">
        <v>754</v>
      </c>
      <c r="D402" s="51" t="s">
        <v>751</v>
      </c>
      <c r="E402" s="54" t="s">
        <v>437</v>
      </c>
      <c r="F402" s="61" t="s">
        <v>392</v>
      </c>
      <c r="G402" s="60" t="s">
        <v>806</v>
      </c>
      <c r="H402" s="9"/>
    </row>
    <row r="403" spans="1:8" ht="21.75" customHeight="1" x14ac:dyDescent="0.4">
      <c r="A403" s="51">
        <v>395</v>
      </c>
      <c r="B403" s="51">
        <v>23110071</v>
      </c>
      <c r="C403" s="69" t="s">
        <v>755</v>
      </c>
      <c r="D403" s="51" t="s">
        <v>756</v>
      </c>
      <c r="E403" s="54" t="s">
        <v>757</v>
      </c>
      <c r="F403" s="61" t="s">
        <v>219</v>
      </c>
      <c r="G403" s="60" t="s">
        <v>804</v>
      </c>
      <c r="H403" s="9"/>
    </row>
    <row r="404" spans="1:8" ht="21.75" customHeight="1" x14ac:dyDescent="0.4">
      <c r="A404" s="51">
        <v>396</v>
      </c>
      <c r="B404" s="51">
        <v>23119040</v>
      </c>
      <c r="C404" s="69" t="s">
        <v>758</v>
      </c>
      <c r="D404" s="51" t="s">
        <v>756</v>
      </c>
      <c r="E404" s="54" t="s">
        <v>112</v>
      </c>
      <c r="F404" s="61" t="s">
        <v>65</v>
      </c>
      <c r="G404" s="60" t="s">
        <v>804</v>
      </c>
      <c r="H404" s="9"/>
    </row>
    <row r="405" spans="1:8" ht="21.75" customHeight="1" x14ac:dyDescent="0.4">
      <c r="A405" s="51">
        <v>397</v>
      </c>
      <c r="B405" s="51">
        <v>23161087</v>
      </c>
      <c r="C405" s="69" t="s">
        <v>759</v>
      </c>
      <c r="D405" s="51" t="s">
        <v>756</v>
      </c>
      <c r="E405" s="54" t="s">
        <v>106</v>
      </c>
      <c r="F405" s="61" t="s">
        <v>89</v>
      </c>
      <c r="G405" s="60" t="s">
        <v>805</v>
      </c>
      <c r="H405" s="9"/>
    </row>
    <row r="406" spans="1:8" ht="21.75" customHeight="1" x14ac:dyDescent="0.4">
      <c r="A406" s="51">
        <v>398</v>
      </c>
      <c r="B406" s="51">
        <v>23145040</v>
      </c>
      <c r="C406" s="69" t="s">
        <v>117</v>
      </c>
      <c r="D406" s="51" t="s">
        <v>760</v>
      </c>
      <c r="E406" s="54" t="s">
        <v>761</v>
      </c>
      <c r="F406" s="61" t="s">
        <v>52</v>
      </c>
      <c r="G406" s="60" t="s">
        <v>806</v>
      </c>
      <c r="H406" s="9"/>
    </row>
    <row r="407" spans="1:8" ht="21.75" customHeight="1" x14ac:dyDescent="0.4">
      <c r="A407" s="51">
        <v>399</v>
      </c>
      <c r="B407" s="51">
        <v>23142074</v>
      </c>
      <c r="C407" s="69" t="s">
        <v>762</v>
      </c>
      <c r="D407" s="51" t="s">
        <v>763</v>
      </c>
      <c r="E407" s="54" t="s">
        <v>764</v>
      </c>
      <c r="F407" s="61" t="s">
        <v>137</v>
      </c>
      <c r="G407" s="60" t="s">
        <v>806</v>
      </c>
      <c r="H407" s="9"/>
    </row>
    <row r="408" spans="1:8" ht="21.75" customHeight="1" x14ac:dyDescent="0.4">
      <c r="A408" s="51">
        <v>400</v>
      </c>
      <c r="B408" s="51">
        <v>23161088</v>
      </c>
      <c r="C408" s="69" t="s">
        <v>376</v>
      </c>
      <c r="D408" s="51" t="s">
        <v>763</v>
      </c>
      <c r="E408" s="54" t="s">
        <v>120</v>
      </c>
      <c r="F408" s="61" t="s">
        <v>89</v>
      </c>
      <c r="G408" s="60" t="s">
        <v>805</v>
      </c>
      <c r="H408" s="9"/>
    </row>
    <row r="409" spans="1:8" ht="21.75" customHeight="1" x14ac:dyDescent="0.4">
      <c r="A409" s="51">
        <v>401</v>
      </c>
      <c r="B409" s="51">
        <v>23142075</v>
      </c>
      <c r="C409" s="69" t="s">
        <v>113</v>
      </c>
      <c r="D409" s="51" t="s">
        <v>765</v>
      </c>
      <c r="E409" s="54" t="s">
        <v>766</v>
      </c>
      <c r="F409" s="61" t="s">
        <v>74</v>
      </c>
      <c r="G409" s="60" t="s">
        <v>804</v>
      </c>
      <c r="H409" s="9"/>
    </row>
    <row r="410" spans="1:8" ht="21.75" customHeight="1" x14ac:dyDescent="0.4">
      <c r="A410" s="51">
        <v>402</v>
      </c>
      <c r="B410" s="51">
        <v>23144042</v>
      </c>
      <c r="C410" s="69" t="s">
        <v>767</v>
      </c>
      <c r="D410" s="51" t="s">
        <v>765</v>
      </c>
      <c r="E410" s="54" t="s">
        <v>370</v>
      </c>
      <c r="F410" s="61" t="s">
        <v>178</v>
      </c>
      <c r="G410" s="60" t="s">
        <v>804</v>
      </c>
      <c r="H410" s="9"/>
    </row>
    <row r="411" spans="1:8" ht="21.75" customHeight="1" x14ac:dyDescent="0.4">
      <c r="A411" s="51">
        <v>403</v>
      </c>
      <c r="B411" s="51">
        <v>23146042</v>
      </c>
      <c r="C411" s="69" t="s">
        <v>376</v>
      </c>
      <c r="D411" s="51" t="s">
        <v>765</v>
      </c>
      <c r="E411" s="54" t="s">
        <v>397</v>
      </c>
      <c r="F411" s="61" t="s">
        <v>86</v>
      </c>
      <c r="G411" s="60" t="s">
        <v>805</v>
      </c>
      <c r="H411" s="9"/>
    </row>
    <row r="412" spans="1:8" ht="21.75" customHeight="1" x14ac:dyDescent="0.4">
      <c r="A412" s="51">
        <v>404</v>
      </c>
      <c r="B412" s="51">
        <v>23161089</v>
      </c>
      <c r="C412" s="69" t="s">
        <v>142</v>
      </c>
      <c r="D412" s="51" t="s">
        <v>765</v>
      </c>
      <c r="E412" s="54" t="s">
        <v>202</v>
      </c>
      <c r="F412" s="61" t="s">
        <v>207</v>
      </c>
      <c r="G412" s="60" t="s">
        <v>806</v>
      </c>
      <c r="H412" s="9"/>
    </row>
    <row r="413" spans="1:8" ht="21.75" customHeight="1" x14ac:dyDescent="0.4">
      <c r="A413" s="51">
        <v>405</v>
      </c>
      <c r="B413" s="51">
        <v>23110072</v>
      </c>
      <c r="C413" s="69" t="s">
        <v>768</v>
      </c>
      <c r="D413" s="51" t="s">
        <v>769</v>
      </c>
      <c r="E413" s="54" t="s">
        <v>770</v>
      </c>
      <c r="F413" s="61" t="s">
        <v>107</v>
      </c>
      <c r="G413" s="60" t="s">
        <v>806</v>
      </c>
      <c r="H413" s="9"/>
    </row>
    <row r="414" spans="1:8" ht="21.75" customHeight="1" x14ac:dyDescent="0.4">
      <c r="A414" s="51">
        <v>406</v>
      </c>
      <c r="B414" s="51">
        <v>23119041</v>
      </c>
      <c r="C414" s="69" t="s">
        <v>771</v>
      </c>
      <c r="D414" s="51" t="s">
        <v>769</v>
      </c>
      <c r="E414" s="54" t="s">
        <v>157</v>
      </c>
      <c r="F414" s="61" t="s">
        <v>62</v>
      </c>
      <c r="G414" s="60" t="s">
        <v>806</v>
      </c>
      <c r="H414" s="9"/>
    </row>
    <row r="415" spans="1:8" ht="21.75" customHeight="1" x14ac:dyDescent="0.4">
      <c r="A415" s="51">
        <v>407</v>
      </c>
      <c r="B415" s="51">
        <v>23151043</v>
      </c>
      <c r="C415" s="69" t="s">
        <v>471</v>
      </c>
      <c r="D415" s="51" t="s">
        <v>769</v>
      </c>
      <c r="E415" s="54" t="s">
        <v>222</v>
      </c>
      <c r="F415" s="61" t="s">
        <v>55</v>
      </c>
      <c r="G415" s="60" t="s">
        <v>806</v>
      </c>
      <c r="H415" s="9"/>
    </row>
    <row r="416" spans="1:8" ht="21.75" customHeight="1" x14ac:dyDescent="0.4">
      <c r="A416" s="51">
        <v>408</v>
      </c>
      <c r="B416" s="51">
        <v>23116043</v>
      </c>
      <c r="C416" s="69" t="s">
        <v>772</v>
      </c>
      <c r="D416" s="51" t="s">
        <v>773</v>
      </c>
      <c r="E416" s="54" t="s">
        <v>317</v>
      </c>
      <c r="F416" s="61" t="s">
        <v>163</v>
      </c>
      <c r="G416" s="60" t="s">
        <v>806</v>
      </c>
      <c r="H416" s="9"/>
    </row>
    <row r="417" spans="1:8" ht="21.75" customHeight="1" x14ac:dyDescent="0.4">
      <c r="A417" s="51">
        <v>409</v>
      </c>
      <c r="B417" s="51">
        <v>23142076</v>
      </c>
      <c r="C417" s="69" t="s">
        <v>774</v>
      </c>
      <c r="D417" s="51" t="s">
        <v>775</v>
      </c>
      <c r="E417" s="54" t="s">
        <v>776</v>
      </c>
      <c r="F417" s="61" t="s">
        <v>77</v>
      </c>
      <c r="G417" s="60" t="s">
        <v>805</v>
      </c>
      <c r="H417" s="9"/>
    </row>
    <row r="418" spans="1:8" ht="21.75" customHeight="1" x14ac:dyDescent="0.4">
      <c r="A418" s="51">
        <v>410</v>
      </c>
      <c r="B418" s="51">
        <v>23161084</v>
      </c>
      <c r="C418" s="69" t="s">
        <v>787</v>
      </c>
      <c r="D418" s="51" t="s">
        <v>731</v>
      </c>
      <c r="E418" s="54">
        <v>38452</v>
      </c>
      <c r="F418" s="61" t="s">
        <v>175</v>
      </c>
      <c r="G418" s="60" t="s">
        <v>806</v>
      </c>
      <c r="H418" s="9"/>
    </row>
    <row r="419" spans="1:8" ht="21.75" customHeight="1" x14ac:dyDescent="0.4">
      <c r="A419" s="51">
        <v>411</v>
      </c>
      <c r="B419" s="51">
        <v>23124026</v>
      </c>
      <c r="C419" s="69" t="s">
        <v>519</v>
      </c>
      <c r="D419" s="51" t="s">
        <v>512</v>
      </c>
      <c r="E419" s="54" t="s">
        <v>230</v>
      </c>
      <c r="F419" s="61" t="s">
        <v>834</v>
      </c>
      <c r="G419" s="60" t="s">
        <v>806</v>
      </c>
      <c r="H419" s="9"/>
    </row>
  </sheetData>
  <autoFilter ref="A8:S419"/>
  <mergeCells count="5">
    <mergeCell ref="A1:C1"/>
    <mergeCell ref="A2:C2"/>
    <mergeCell ref="A4:H4"/>
    <mergeCell ref="A5:H5"/>
    <mergeCell ref="A6:H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C19" sqref="C19"/>
    </sheetView>
  </sheetViews>
  <sheetFormatPr defaultRowHeight="14.25" x14ac:dyDescent="0.45"/>
  <sheetData>
    <row r="1" spans="1:1" x14ac:dyDescent="0.45">
      <c r="A1" t="s">
        <v>45</v>
      </c>
    </row>
    <row r="19" spans="3:3" x14ac:dyDescent="0.45">
      <c r="C19" t="s">
        <v>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view="pageBreakPreview" topLeftCell="A4" zoomScale="85" zoomScaleNormal="85" zoomScaleSheetLayoutView="85" workbookViewId="0">
      <selection activeCell="C19" sqref="C19"/>
    </sheetView>
  </sheetViews>
  <sheetFormatPr defaultColWidth="9" defaultRowHeight="15.4" x14ac:dyDescent="0.45"/>
  <cols>
    <col min="1" max="1" width="4.73046875" style="1" customWidth="1"/>
    <col min="2" max="2" width="10.265625" style="1" customWidth="1"/>
    <col min="3" max="3" width="19.73046875" style="1" customWidth="1"/>
    <col min="4" max="4" width="9.265625" style="1" customWidth="1"/>
    <col min="5" max="5" width="12.73046875" style="1" customWidth="1"/>
    <col min="6" max="6" width="10.73046875" style="1" customWidth="1"/>
    <col min="7" max="8" width="10.265625" style="1" customWidth="1"/>
    <col min="9" max="9" width="11.3984375" style="1" customWidth="1"/>
    <col min="10" max="251" width="9" style="1"/>
    <col min="252" max="252" width="4.73046875" style="1" customWidth="1"/>
    <col min="253" max="253" width="10.265625" style="1" customWidth="1"/>
    <col min="254" max="254" width="22" style="1" customWidth="1"/>
    <col min="255" max="255" width="7.73046875" style="1" customWidth="1"/>
    <col min="256" max="256" width="11" style="1" customWidth="1"/>
    <col min="257" max="257" width="9" style="1" customWidth="1"/>
    <col min="258" max="258" width="12.265625" style="1" customWidth="1"/>
    <col min="259" max="259" width="10.265625" style="1" customWidth="1"/>
    <col min="260" max="260" width="10.59765625" style="1" customWidth="1"/>
    <col min="261" max="507" width="9" style="1"/>
    <col min="508" max="508" width="4.73046875" style="1" customWidth="1"/>
    <col min="509" max="509" width="10.265625" style="1" customWidth="1"/>
    <col min="510" max="510" width="22" style="1" customWidth="1"/>
    <col min="511" max="511" width="7.73046875" style="1" customWidth="1"/>
    <col min="512" max="512" width="11" style="1" customWidth="1"/>
    <col min="513" max="513" width="9" style="1" customWidth="1"/>
    <col min="514" max="514" width="12.265625" style="1" customWidth="1"/>
    <col min="515" max="515" width="10.265625" style="1" customWidth="1"/>
    <col min="516" max="516" width="10.59765625" style="1" customWidth="1"/>
    <col min="517" max="763" width="9" style="1"/>
    <col min="764" max="764" width="4.73046875" style="1" customWidth="1"/>
    <col min="765" max="765" width="10.265625" style="1" customWidth="1"/>
    <col min="766" max="766" width="22" style="1" customWidth="1"/>
    <col min="767" max="767" width="7.73046875" style="1" customWidth="1"/>
    <col min="768" max="768" width="11" style="1" customWidth="1"/>
    <col min="769" max="769" width="9" style="1" customWidth="1"/>
    <col min="770" max="770" width="12.265625" style="1" customWidth="1"/>
    <col min="771" max="771" width="10.265625" style="1" customWidth="1"/>
    <col min="772" max="772" width="10.59765625" style="1" customWidth="1"/>
    <col min="773" max="1019" width="9" style="1"/>
    <col min="1020" max="1020" width="4.73046875" style="1" customWidth="1"/>
    <col min="1021" max="1021" width="10.265625" style="1" customWidth="1"/>
    <col min="1022" max="1022" width="22" style="1" customWidth="1"/>
    <col min="1023" max="1023" width="7.73046875" style="1" customWidth="1"/>
    <col min="1024" max="1024" width="11" style="1" customWidth="1"/>
    <col min="1025" max="1025" width="9" style="1" customWidth="1"/>
    <col min="1026" max="1026" width="12.265625" style="1" customWidth="1"/>
    <col min="1027" max="1027" width="10.265625" style="1" customWidth="1"/>
    <col min="1028" max="1028" width="10.59765625" style="1" customWidth="1"/>
    <col min="1029" max="1275" width="9" style="1"/>
    <col min="1276" max="1276" width="4.73046875" style="1" customWidth="1"/>
    <col min="1277" max="1277" width="10.265625" style="1" customWidth="1"/>
    <col min="1278" max="1278" width="22" style="1" customWidth="1"/>
    <col min="1279" max="1279" width="7.73046875" style="1" customWidth="1"/>
    <col min="1280" max="1280" width="11" style="1" customWidth="1"/>
    <col min="1281" max="1281" width="9" style="1" customWidth="1"/>
    <col min="1282" max="1282" width="12.265625" style="1" customWidth="1"/>
    <col min="1283" max="1283" width="10.265625" style="1" customWidth="1"/>
    <col min="1284" max="1284" width="10.59765625" style="1" customWidth="1"/>
    <col min="1285" max="1531" width="9" style="1"/>
    <col min="1532" max="1532" width="4.73046875" style="1" customWidth="1"/>
    <col min="1533" max="1533" width="10.265625" style="1" customWidth="1"/>
    <col min="1534" max="1534" width="22" style="1" customWidth="1"/>
    <col min="1535" max="1535" width="7.73046875" style="1" customWidth="1"/>
    <col min="1536" max="1536" width="11" style="1" customWidth="1"/>
    <col min="1537" max="1537" width="9" style="1" customWidth="1"/>
    <col min="1538" max="1538" width="12.265625" style="1" customWidth="1"/>
    <col min="1539" max="1539" width="10.265625" style="1" customWidth="1"/>
    <col min="1540" max="1540" width="10.59765625" style="1" customWidth="1"/>
    <col min="1541" max="1787" width="9" style="1"/>
    <col min="1788" max="1788" width="4.73046875" style="1" customWidth="1"/>
    <col min="1789" max="1789" width="10.265625" style="1" customWidth="1"/>
    <col min="1790" max="1790" width="22" style="1" customWidth="1"/>
    <col min="1791" max="1791" width="7.73046875" style="1" customWidth="1"/>
    <col min="1792" max="1792" width="11" style="1" customWidth="1"/>
    <col min="1793" max="1793" width="9" style="1" customWidth="1"/>
    <col min="1794" max="1794" width="12.265625" style="1" customWidth="1"/>
    <col min="1795" max="1795" width="10.265625" style="1" customWidth="1"/>
    <col min="1796" max="1796" width="10.59765625" style="1" customWidth="1"/>
    <col min="1797" max="2043" width="9" style="1"/>
    <col min="2044" max="2044" width="4.73046875" style="1" customWidth="1"/>
    <col min="2045" max="2045" width="10.265625" style="1" customWidth="1"/>
    <col min="2046" max="2046" width="22" style="1" customWidth="1"/>
    <col min="2047" max="2047" width="7.73046875" style="1" customWidth="1"/>
    <col min="2048" max="2048" width="11" style="1" customWidth="1"/>
    <col min="2049" max="2049" width="9" style="1" customWidth="1"/>
    <col min="2050" max="2050" width="12.265625" style="1" customWidth="1"/>
    <col min="2051" max="2051" width="10.265625" style="1" customWidth="1"/>
    <col min="2052" max="2052" width="10.59765625" style="1" customWidth="1"/>
    <col min="2053" max="2299" width="9" style="1"/>
    <col min="2300" max="2300" width="4.73046875" style="1" customWidth="1"/>
    <col min="2301" max="2301" width="10.265625" style="1" customWidth="1"/>
    <col min="2302" max="2302" width="22" style="1" customWidth="1"/>
    <col min="2303" max="2303" width="7.73046875" style="1" customWidth="1"/>
    <col min="2304" max="2304" width="11" style="1" customWidth="1"/>
    <col min="2305" max="2305" width="9" style="1" customWidth="1"/>
    <col min="2306" max="2306" width="12.265625" style="1" customWidth="1"/>
    <col min="2307" max="2307" width="10.265625" style="1" customWidth="1"/>
    <col min="2308" max="2308" width="10.59765625" style="1" customWidth="1"/>
    <col min="2309" max="2555" width="9" style="1"/>
    <col min="2556" max="2556" width="4.73046875" style="1" customWidth="1"/>
    <col min="2557" max="2557" width="10.265625" style="1" customWidth="1"/>
    <col min="2558" max="2558" width="22" style="1" customWidth="1"/>
    <col min="2559" max="2559" width="7.73046875" style="1" customWidth="1"/>
    <col min="2560" max="2560" width="11" style="1" customWidth="1"/>
    <col min="2561" max="2561" width="9" style="1" customWidth="1"/>
    <col min="2562" max="2562" width="12.265625" style="1" customWidth="1"/>
    <col min="2563" max="2563" width="10.265625" style="1" customWidth="1"/>
    <col min="2564" max="2564" width="10.59765625" style="1" customWidth="1"/>
    <col min="2565" max="2811" width="9" style="1"/>
    <col min="2812" max="2812" width="4.73046875" style="1" customWidth="1"/>
    <col min="2813" max="2813" width="10.265625" style="1" customWidth="1"/>
    <col min="2814" max="2814" width="22" style="1" customWidth="1"/>
    <col min="2815" max="2815" width="7.73046875" style="1" customWidth="1"/>
    <col min="2816" max="2816" width="11" style="1" customWidth="1"/>
    <col min="2817" max="2817" width="9" style="1" customWidth="1"/>
    <col min="2818" max="2818" width="12.265625" style="1" customWidth="1"/>
    <col min="2819" max="2819" width="10.265625" style="1" customWidth="1"/>
    <col min="2820" max="2820" width="10.59765625" style="1" customWidth="1"/>
    <col min="2821" max="3067" width="9" style="1"/>
    <col min="3068" max="3068" width="4.73046875" style="1" customWidth="1"/>
    <col min="3069" max="3069" width="10.265625" style="1" customWidth="1"/>
    <col min="3070" max="3070" width="22" style="1" customWidth="1"/>
    <col min="3071" max="3071" width="7.73046875" style="1" customWidth="1"/>
    <col min="3072" max="3072" width="11" style="1" customWidth="1"/>
    <col min="3073" max="3073" width="9" style="1" customWidth="1"/>
    <col min="3074" max="3074" width="12.265625" style="1" customWidth="1"/>
    <col min="3075" max="3075" width="10.265625" style="1" customWidth="1"/>
    <col min="3076" max="3076" width="10.59765625" style="1" customWidth="1"/>
    <col min="3077" max="3323" width="9" style="1"/>
    <col min="3324" max="3324" width="4.73046875" style="1" customWidth="1"/>
    <col min="3325" max="3325" width="10.265625" style="1" customWidth="1"/>
    <col min="3326" max="3326" width="22" style="1" customWidth="1"/>
    <col min="3327" max="3327" width="7.73046875" style="1" customWidth="1"/>
    <col min="3328" max="3328" width="11" style="1" customWidth="1"/>
    <col min="3329" max="3329" width="9" style="1" customWidth="1"/>
    <col min="3330" max="3330" width="12.265625" style="1" customWidth="1"/>
    <col min="3331" max="3331" width="10.265625" style="1" customWidth="1"/>
    <col min="3332" max="3332" width="10.59765625" style="1" customWidth="1"/>
    <col min="3333" max="3579" width="9" style="1"/>
    <col min="3580" max="3580" width="4.73046875" style="1" customWidth="1"/>
    <col min="3581" max="3581" width="10.265625" style="1" customWidth="1"/>
    <col min="3582" max="3582" width="22" style="1" customWidth="1"/>
    <col min="3583" max="3583" width="7.73046875" style="1" customWidth="1"/>
    <col min="3584" max="3584" width="11" style="1" customWidth="1"/>
    <col min="3585" max="3585" width="9" style="1" customWidth="1"/>
    <col min="3586" max="3586" width="12.265625" style="1" customWidth="1"/>
    <col min="3587" max="3587" width="10.265625" style="1" customWidth="1"/>
    <col min="3588" max="3588" width="10.59765625" style="1" customWidth="1"/>
    <col min="3589" max="3835" width="9" style="1"/>
    <col min="3836" max="3836" width="4.73046875" style="1" customWidth="1"/>
    <col min="3837" max="3837" width="10.265625" style="1" customWidth="1"/>
    <col min="3838" max="3838" width="22" style="1" customWidth="1"/>
    <col min="3839" max="3839" width="7.73046875" style="1" customWidth="1"/>
    <col min="3840" max="3840" width="11" style="1" customWidth="1"/>
    <col min="3841" max="3841" width="9" style="1" customWidth="1"/>
    <col min="3842" max="3842" width="12.265625" style="1" customWidth="1"/>
    <col min="3843" max="3843" width="10.265625" style="1" customWidth="1"/>
    <col min="3844" max="3844" width="10.59765625" style="1" customWidth="1"/>
    <col min="3845" max="4091" width="9" style="1"/>
    <col min="4092" max="4092" width="4.73046875" style="1" customWidth="1"/>
    <col min="4093" max="4093" width="10.265625" style="1" customWidth="1"/>
    <col min="4094" max="4094" width="22" style="1" customWidth="1"/>
    <col min="4095" max="4095" width="7.73046875" style="1" customWidth="1"/>
    <col min="4096" max="4096" width="11" style="1" customWidth="1"/>
    <col min="4097" max="4097" width="9" style="1" customWidth="1"/>
    <col min="4098" max="4098" width="12.265625" style="1" customWidth="1"/>
    <col min="4099" max="4099" width="10.265625" style="1" customWidth="1"/>
    <col min="4100" max="4100" width="10.59765625" style="1" customWidth="1"/>
    <col min="4101" max="4347" width="9" style="1"/>
    <col min="4348" max="4348" width="4.73046875" style="1" customWidth="1"/>
    <col min="4349" max="4349" width="10.265625" style="1" customWidth="1"/>
    <col min="4350" max="4350" width="22" style="1" customWidth="1"/>
    <col min="4351" max="4351" width="7.73046875" style="1" customWidth="1"/>
    <col min="4352" max="4352" width="11" style="1" customWidth="1"/>
    <col min="4353" max="4353" width="9" style="1" customWidth="1"/>
    <col min="4354" max="4354" width="12.265625" style="1" customWidth="1"/>
    <col min="4355" max="4355" width="10.265625" style="1" customWidth="1"/>
    <col min="4356" max="4356" width="10.59765625" style="1" customWidth="1"/>
    <col min="4357" max="4603" width="9" style="1"/>
    <col min="4604" max="4604" width="4.73046875" style="1" customWidth="1"/>
    <col min="4605" max="4605" width="10.265625" style="1" customWidth="1"/>
    <col min="4606" max="4606" width="22" style="1" customWidth="1"/>
    <col min="4607" max="4607" width="7.73046875" style="1" customWidth="1"/>
    <col min="4608" max="4608" width="11" style="1" customWidth="1"/>
    <col min="4609" max="4609" width="9" style="1" customWidth="1"/>
    <col min="4610" max="4610" width="12.265625" style="1" customWidth="1"/>
    <col min="4611" max="4611" width="10.265625" style="1" customWidth="1"/>
    <col min="4612" max="4612" width="10.59765625" style="1" customWidth="1"/>
    <col min="4613" max="4859" width="9" style="1"/>
    <col min="4860" max="4860" width="4.73046875" style="1" customWidth="1"/>
    <col min="4861" max="4861" width="10.265625" style="1" customWidth="1"/>
    <col min="4862" max="4862" width="22" style="1" customWidth="1"/>
    <col min="4863" max="4863" width="7.73046875" style="1" customWidth="1"/>
    <col min="4864" max="4864" width="11" style="1" customWidth="1"/>
    <col min="4865" max="4865" width="9" style="1" customWidth="1"/>
    <col min="4866" max="4866" width="12.265625" style="1" customWidth="1"/>
    <col min="4867" max="4867" width="10.265625" style="1" customWidth="1"/>
    <col min="4868" max="4868" width="10.59765625" style="1" customWidth="1"/>
    <col min="4869" max="5115" width="9" style="1"/>
    <col min="5116" max="5116" width="4.73046875" style="1" customWidth="1"/>
    <col min="5117" max="5117" width="10.265625" style="1" customWidth="1"/>
    <col min="5118" max="5118" width="22" style="1" customWidth="1"/>
    <col min="5119" max="5119" width="7.73046875" style="1" customWidth="1"/>
    <col min="5120" max="5120" width="11" style="1" customWidth="1"/>
    <col min="5121" max="5121" width="9" style="1" customWidth="1"/>
    <col min="5122" max="5122" width="12.265625" style="1" customWidth="1"/>
    <col min="5123" max="5123" width="10.265625" style="1" customWidth="1"/>
    <col min="5124" max="5124" width="10.59765625" style="1" customWidth="1"/>
    <col min="5125" max="5371" width="9" style="1"/>
    <col min="5372" max="5372" width="4.73046875" style="1" customWidth="1"/>
    <col min="5373" max="5373" width="10.265625" style="1" customWidth="1"/>
    <col min="5374" max="5374" width="22" style="1" customWidth="1"/>
    <col min="5375" max="5375" width="7.73046875" style="1" customWidth="1"/>
    <col min="5376" max="5376" width="11" style="1" customWidth="1"/>
    <col min="5377" max="5377" width="9" style="1" customWidth="1"/>
    <col min="5378" max="5378" width="12.265625" style="1" customWidth="1"/>
    <col min="5379" max="5379" width="10.265625" style="1" customWidth="1"/>
    <col min="5380" max="5380" width="10.59765625" style="1" customWidth="1"/>
    <col min="5381" max="5627" width="9" style="1"/>
    <col min="5628" max="5628" width="4.73046875" style="1" customWidth="1"/>
    <col min="5629" max="5629" width="10.265625" style="1" customWidth="1"/>
    <col min="5630" max="5630" width="22" style="1" customWidth="1"/>
    <col min="5631" max="5631" width="7.73046875" style="1" customWidth="1"/>
    <col min="5632" max="5632" width="11" style="1" customWidth="1"/>
    <col min="5633" max="5633" width="9" style="1" customWidth="1"/>
    <col min="5634" max="5634" width="12.265625" style="1" customWidth="1"/>
    <col min="5635" max="5635" width="10.265625" style="1" customWidth="1"/>
    <col min="5636" max="5636" width="10.59765625" style="1" customWidth="1"/>
    <col min="5637" max="5883" width="9" style="1"/>
    <col min="5884" max="5884" width="4.73046875" style="1" customWidth="1"/>
    <col min="5885" max="5885" width="10.265625" style="1" customWidth="1"/>
    <col min="5886" max="5886" width="22" style="1" customWidth="1"/>
    <col min="5887" max="5887" width="7.73046875" style="1" customWidth="1"/>
    <col min="5888" max="5888" width="11" style="1" customWidth="1"/>
    <col min="5889" max="5889" width="9" style="1" customWidth="1"/>
    <col min="5890" max="5890" width="12.265625" style="1" customWidth="1"/>
    <col min="5891" max="5891" width="10.265625" style="1" customWidth="1"/>
    <col min="5892" max="5892" width="10.59765625" style="1" customWidth="1"/>
    <col min="5893" max="6139" width="9" style="1"/>
    <col min="6140" max="6140" width="4.73046875" style="1" customWidth="1"/>
    <col min="6141" max="6141" width="10.265625" style="1" customWidth="1"/>
    <col min="6142" max="6142" width="22" style="1" customWidth="1"/>
    <col min="6143" max="6143" width="7.73046875" style="1" customWidth="1"/>
    <col min="6144" max="6144" width="11" style="1" customWidth="1"/>
    <col min="6145" max="6145" width="9" style="1" customWidth="1"/>
    <col min="6146" max="6146" width="12.265625" style="1" customWidth="1"/>
    <col min="6147" max="6147" width="10.265625" style="1" customWidth="1"/>
    <col min="6148" max="6148" width="10.59765625" style="1" customWidth="1"/>
    <col min="6149" max="6395" width="9" style="1"/>
    <col min="6396" max="6396" width="4.73046875" style="1" customWidth="1"/>
    <col min="6397" max="6397" width="10.265625" style="1" customWidth="1"/>
    <col min="6398" max="6398" width="22" style="1" customWidth="1"/>
    <col min="6399" max="6399" width="7.73046875" style="1" customWidth="1"/>
    <col min="6400" max="6400" width="11" style="1" customWidth="1"/>
    <col min="6401" max="6401" width="9" style="1" customWidth="1"/>
    <col min="6402" max="6402" width="12.265625" style="1" customWidth="1"/>
    <col min="6403" max="6403" width="10.265625" style="1" customWidth="1"/>
    <col min="6404" max="6404" width="10.59765625" style="1" customWidth="1"/>
    <col min="6405" max="6651" width="9" style="1"/>
    <col min="6652" max="6652" width="4.73046875" style="1" customWidth="1"/>
    <col min="6653" max="6653" width="10.265625" style="1" customWidth="1"/>
    <col min="6654" max="6654" width="22" style="1" customWidth="1"/>
    <col min="6655" max="6655" width="7.73046875" style="1" customWidth="1"/>
    <col min="6656" max="6656" width="11" style="1" customWidth="1"/>
    <col min="6657" max="6657" width="9" style="1" customWidth="1"/>
    <col min="6658" max="6658" width="12.265625" style="1" customWidth="1"/>
    <col min="6659" max="6659" width="10.265625" style="1" customWidth="1"/>
    <col min="6660" max="6660" width="10.59765625" style="1" customWidth="1"/>
    <col min="6661" max="6907" width="9" style="1"/>
    <col min="6908" max="6908" width="4.73046875" style="1" customWidth="1"/>
    <col min="6909" max="6909" width="10.265625" style="1" customWidth="1"/>
    <col min="6910" max="6910" width="22" style="1" customWidth="1"/>
    <col min="6911" max="6911" width="7.73046875" style="1" customWidth="1"/>
    <col min="6912" max="6912" width="11" style="1" customWidth="1"/>
    <col min="6913" max="6913" width="9" style="1" customWidth="1"/>
    <col min="6914" max="6914" width="12.265625" style="1" customWidth="1"/>
    <col min="6915" max="6915" width="10.265625" style="1" customWidth="1"/>
    <col min="6916" max="6916" width="10.59765625" style="1" customWidth="1"/>
    <col min="6917" max="7163" width="9" style="1"/>
    <col min="7164" max="7164" width="4.73046875" style="1" customWidth="1"/>
    <col min="7165" max="7165" width="10.265625" style="1" customWidth="1"/>
    <col min="7166" max="7166" width="22" style="1" customWidth="1"/>
    <col min="7167" max="7167" width="7.73046875" style="1" customWidth="1"/>
    <col min="7168" max="7168" width="11" style="1" customWidth="1"/>
    <col min="7169" max="7169" width="9" style="1" customWidth="1"/>
    <col min="7170" max="7170" width="12.265625" style="1" customWidth="1"/>
    <col min="7171" max="7171" width="10.265625" style="1" customWidth="1"/>
    <col min="7172" max="7172" width="10.59765625" style="1" customWidth="1"/>
    <col min="7173" max="7419" width="9" style="1"/>
    <col min="7420" max="7420" width="4.73046875" style="1" customWidth="1"/>
    <col min="7421" max="7421" width="10.265625" style="1" customWidth="1"/>
    <col min="7422" max="7422" width="22" style="1" customWidth="1"/>
    <col min="7423" max="7423" width="7.73046875" style="1" customWidth="1"/>
    <col min="7424" max="7424" width="11" style="1" customWidth="1"/>
    <col min="7425" max="7425" width="9" style="1" customWidth="1"/>
    <col min="7426" max="7426" width="12.265625" style="1" customWidth="1"/>
    <col min="7427" max="7427" width="10.265625" style="1" customWidth="1"/>
    <col min="7428" max="7428" width="10.59765625" style="1" customWidth="1"/>
    <col min="7429" max="7675" width="9" style="1"/>
    <col min="7676" max="7676" width="4.73046875" style="1" customWidth="1"/>
    <col min="7677" max="7677" width="10.265625" style="1" customWidth="1"/>
    <col min="7678" max="7678" width="22" style="1" customWidth="1"/>
    <col min="7679" max="7679" width="7.73046875" style="1" customWidth="1"/>
    <col min="7680" max="7680" width="11" style="1" customWidth="1"/>
    <col min="7681" max="7681" width="9" style="1" customWidth="1"/>
    <col min="7682" max="7682" width="12.265625" style="1" customWidth="1"/>
    <col min="7683" max="7683" width="10.265625" style="1" customWidth="1"/>
    <col min="7684" max="7684" width="10.59765625" style="1" customWidth="1"/>
    <col min="7685" max="7931" width="9" style="1"/>
    <col min="7932" max="7932" width="4.73046875" style="1" customWidth="1"/>
    <col min="7933" max="7933" width="10.265625" style="1" customWidth="1"/>
    <col min="7934" max="7934" width="22" style="1" customWidth="1"/>
    <col min="7935" max="7935" width="7.73046875" style="1" customWidth="1"/>
    <col min="7936" max="7936" width="11" style="1" customWidth="1"/>
    <col min="7937" max="7937" width="9" style="1" customWidth="1"/>
    <col min="7938" max="7938" width="12.265625" style="1" customWidth="1"/>
    <col min="7939" max="7939" width="10.265625" style="1" customWidth="1"/>
    <col min="7940" max="7940" width="10.59765625" style="1" customWidth="1"/>
    <col min="7941" max="8187" width="9" style="1"/>
    <col min="8188" max="8188" width="4.73046875" style="1" customWidth="1"/>
    <col min="8189" max="8189" width="10.265625" style="1" customWidth="1"/>
    <col min="8190" max="8190" width="22" style="1" customWidth="1"/>
    <col min="8191" max="8191" width="7.73046875" style="1" customWidth="1"/>
    <col min="8192" max="8192" width="11" style="1" customWidth="1"/>
    <col min="8193" max="8193" width="9" style="1" customWidth="1"/>
    <col min="8194" max="8194" width="12.265625" style="1" customWidth="1"/>
    <col min="8195" max="8195" width="10.265625" style="1" customWidth="1"/>
    <col min="8196" max="8196" width="10.59765625" style="1" customWidth="1"/>
    <col min="8197" max="8443" width="9" style="1"/>
    <col min="8444" max="8444" width="4.73046875" style="1" customWidth="1"/>
    <col min="8445" max="8445" width="10.265625" style="1" customWidth="1"/>
    <col min="8446" max="8446" width="22" style="1" customWidth="1"/>
    <col min="8447" max="8447" width="7.73046875" style="1" customWidth="1"/>
    <col min="8448" max="8448" width="11" style="1" customWidth="1"/>
    <col min="8449" max="8449" width="9" style="1" customWidth="1"/>
    <col min="8450" max="8450" width="12.265625" style="1" customWidth="1"/>
    <col min="8451" max="8451" width="10.265625" style="1" customWidth="1"/>
    <col min="8452" max="8452" width="10.59765625" style="1" customWidth="1"/>
    <col min="8453" max="8699" width="9" style="1"/>
    <col min="8700" max="8700" width="4.73046875" style="1" customWidth="1"/>
    <col min="8701" max="8701" width="10.265625" style="1" customWidth="1"/>
    <col min="8702" max="8702" width="22" style="1" customWidth="1"/>
    <col min="8703" max="8703" width="7.73046875" style="1" customWidth="1"/>
    <col min="8704" max="8704" width="11" style="1" customWidth="1"/>
    <col min="8705" max="8705" width="9" style="1" customWidth="1"/>
    <col min="8706" max="8706" width="12.265625" style="1" customWidth="1"/>
    <col min="8707" max="8707" width="10.265625" style="1" customWidth="1"/>
    <col min="8708" max="8708" width="10.59765625" style="1" customWidth="1"/>
    <col min="8709" max="8955" width="9" style="1"/>
    <col min="8956" max="8956" width="4.73046875" style="1" customWidth="1"/>
    <col min="8957" max="8957" width="10.265625" style="1" customWidth="1"/>
    <col min="8958" max="8958" width="22" style="1" customWidth="1"/>
    <col min="8959" max="8959" width="7.73046875" style="1" customWidth="1"/>
    <col min="8960" max="8960" width="11" style="1" customWidth="1"/>
    <col min="8961" max="8961" width="9" style="1" customWidth="1"/>
    <col min="8962" max="8962" width="12.265625" style="1" customWidth="1"/>
    <col min="8963" max="8963" width="10.265625" style="1" customWidth="1"/>
    <col min="8964" max="8964" width="10.59765625" style="1" customWidth="1"/>
    <col min="8965" max="9211" width="9" style="1"/>
    <col min="9212" max="9212" width="4.73046875" style="1" customWidth="1"/>
    <col min="9213" max="9213" width="10.265625" style="1" customWidth="1"/>
    <col min="9214" max="9214" width="22" style="1" customWidth="1"/>
    <col min="9215" max="9215" width="7.73046875" style="1" customWidth="1"/>
    <col min="9216" max="9216" width="11" style="1" customWidth="1"/>
    <col min="9217" max="9217" width="9" style="1" customWidth="1"/>
    <col min="9218" max="9218" width="12.265625" style="1" customWidth="1"/>
    <col min="9219" max="9219" width="10.265625" style="1" customWidth="1"/>
    <col min="9220" max="9220" width="10.59765625" style="1" customWidth="1"/>
    <col min="9221" max="9467" width="9" style="1"/>
    <col min="9468" max="9468" width="4.73046875" style="1" customWidth="1"/>
    <col min="9469" max="9469" width="10.265625" style="1" customWidth="1"/>
    <col min="9470" max="9470" width="22" style="1" customWidth="1"/>
    <col min="9471" max="9471" width="7.73046875" style="1" customWidth="1"/>
    <col min="9472" max="9472" width="11" style="1" customWidth="1"/>
    <col min="9473" max="9473" width="9" style="1" customWidth="1"/>
    <col min="9474" max="9474" width="12.265625" style="1" customWidth="1"/>
    <col min="9475" max="9475" width="10.265625" style="1" customWidth="1"/>
    <col min="9476" max="9476" width="10.59765625" style="1" customWidth="1"/>
    <col min="9477" max="9723" width="9" style="1"/>
    <col min="9724" max="9724" width="4.73046875" style="1" customWidth="1"/>
    <col min="9725" max="9725" width="10.265625" style="1" customWidth="1"/>
    <col min="9726" max="9726" width="22" style="1" customWidth="1"/>
    <col min="9727" max="9727" width="7.73046875" style="1" customWidth="1"/>
    <col min="9728" max="9728" width="11" style="1" customWidth="1"/>
    <col min="9729" max="9729" width="9" style="1" customWidth="1"/>
    <col min="9730" max="9730" width="12.265625" style="1" customWidth="1"/>
    <col min="9731" max="9731" width="10.265625" style="1" customWidth="1"/>
    <col min="9732" max="9732" width="10.59765625" style="1" customWidth="1"/>
    <col min="9733" max="9979" width="9" style="1"/>
    <col min="9980" max="9980" width="4.73046875" style="1" customWidth="1"/>
    <col min="9981" max="9981" width="10.265625" style="1" customWidth="1"/>
    <col min="9982" max="9982" width="22" style="1" customWidth="1"/>
    <col min="9983" max="9983" width="7.73046875" style="1" customWidth="1"/>
    <col min="9984" max="9984" width="11" style="1" customWidth="1"/>
    <col min="9985" max="9985" width="9" style="1" customWidth="1"/>
    <col min="9986" max="9986" width="12.265625" style="1" customWidth="1"/>
    <col min="9987" max="9987" width="10.265625" style="1" customWidth="1"/>
    <col min="9988" max="9988" width="10.59765625" style="1" customWidth="1"/>
    <col min="9989" max="10235" width="9" style="1"/>
    <col min="10236" max="10236" width="4.73046875" style="1" customWidth="1"/>
    <col min="10237" max="10237" width="10.265625" style="1" customWidth="1"/>
    <col min="10238" max="10238" width="22" style="1" customWidth="1"/>
    <col min="10239" max="10239" width="7.73046875" style="1" customWidth="1"/>
    <col min="10240" max="10240" width="11" style="1" customWidth="1"/>
    <col min="10241" max="10241" width="9" style="1" customWidth="1"/>
    <col min="10242" max="10242" width="12.265625" style="1" customWidth="1"/>
    <col min="10243" max="10243" width="10.265625" style="1" customWidth="1"/>
    <col min="10244" max="10244" width="10.59765625" style="1" customWidth="1"/>
    <col min="10245" max="10491" width="9" style="1"/>
    <col min="10492" max="10492" width="4.73046875" style="1" customWidth="1"/>
    <col min="10493" max="10493" width="10.265625" style="1" customWidth="1"/>
    <col min="10494" max="10494" width="22" style="1" customWidth="1"/>
    <col min="10495" max="10495" width="7.73046875" style="1" customWidth="1"/>
    <col min="10496" max="10496" width="11" style="1" customWidth="1"/>
    <col min="10497" max="10497" width="9" style="1" customWidth="1"/>
    <col min="10498" max="10498" width="12.265625" style="1" customWidth="1"/>
    <col min="10499" max="10499" width="10.265625" style="1" customWidth="1"/>
    <col min="10500" max="10500" width="10.59765625" style="1" customWidth="1"/>
    <col min="10501" max="10747" width="9" style="1"/>
    <col min="10748" max="10748" width="4.73046875" style="1" customWidth="1"/>
    <col min="10749" max="10749" width="10.265625" style="1" customWidth="1"/>
    <col min="10750" max="10750" width="22" style="1" customWidth="1"/>
    <col min="10751" max="10751" width="7.73046875" style="1" customWidth="1"/>
    <col min="10752" max="10752" width="11" style="1" customWidth="1"/>
    <col min="10753" max="10753" width="9" style="1" customWidth="1"/>
    <col min="10754" max="10754" width="12.265625" style="1" customWidth="1"/>
    <col min="10755" max="10755" width="10.265625" style="1" customWidth="1"/>
    <col min="10756" max="10756" width="10.59765625" style="1" customWidth="1"/>
    <col min="10757" max="11003" width="9" style="1"/>
    <col min="11004" max="11004" width="4.73046875" style="1" customWidth="1"/>
    <col min="11005" max="11005" width="10.265625" style="1" customWidth="1"/>
    <col min="11006" max="11006" width="22" style="1" customWidth="1"/>
    <col min="11007" max="11007" width="7.73046875" style="1" customWidth="1"/>
    <col min="11008" max="11008" width="11" style="1" customWidth="1"/>
    <col min="11009" max="11009" width="9" style="1" customWidth="1"/>
    <col min="11010" max="11010" width="12.265625" style="1" customWidth="1"/>
    <col min="11011" max="11011" width="10.265625" style="1" customWidth="1"/>
    <col min="11012" max="11012" width="10.59765625" style="1" customWidth="1"/>
    <col min="11013" max="11259" width="9" style="1"/>
    <col min="11260" max="11260" width="4.73046875" style="1" customWidth="1"/>
    <col min="11261" max="11261" width="10.265625" style="1" customWidth="1"/>
    <col min="11262" max="11262" width="22" style="1" customWidth="1"/>
    <col min="11263" max="11263" width="7.73046875" style="1" customWidth="1"/>
    <col min="11264" max="11264" width="11" style="1" customWidth="1"/>
    <col min="11265" max="11265" width="9" style="1" customWidth="1"/>
    <col min="11266" max="11266" width="12.265625" style="1" customWidth="1"/>
    <col min="11267" max="11267" width="10.265625" style="1" customWidth="1"/>
    <col min="11268" max="11268" width="10.59765625" style="1" customWidth="1"/>
    <col min="11269" max="11515" width="9" style="1"/>
    <col min="11516" max="11516" width="4.73046875" style="1" customWidth="1"/>
    <col min="11517" max="11517" width="10.265625" style="1" customWidth="1"/>
    <col min="11518" max="11518" width="22" style="1" customWidth="1"/>
    <col min="11519" max="11519" width="7.73046875" style="1" customWidth="1"/>
    <col min="11520" max="11520" width="11" style="1" customWidth="1"/>
    <col min="11521" max="11521" width="9" style="1" customWidth="1"/>
    <col min="11522" max="11522" width="12.265625" style="1" customWidth="1"/>
    <col min="11523" max="11523" width="10.265625" style="1" customWidth="1"/>
    <col min="11524" max="11524" width="10.59765625" style="1" customWidth="1"/>
    <col min="11525" max="11771" width="9" style="1"/>
    <col min="11772" max="11772" width="4.73046875" style="1" customWidth="1"/>
    <col min="11773" max="11773" width="10.265625" style="1" customWidth="1"/>
    <col min="11774" max="11774" width="22" style="1" customWidth="1"/>
    <col min="11775" max="11775" width="7.73046875" style="1" customWidth="1"/>
    <col min="11776" max="11776" width="11" style="1" customWidth="1"/>
    <col min="11777" max="11777" width="9" style="1" customWidth="1"/>
    <col min="11778" max="11778" width="12.265625" style="1" customWidth="1"/>
    <col min="11779" max="11779" width="10.265625" style="1" customWidth="1"/>
    <col min="11780" max="11780" width="10.59765625" style="1" customWidth="1"/>
    <col min="11781" max="12027" width="9" style="1"/>
    <col min="12028" max="12028" width="4.73046875" style="1" customWidth="1"/>
    <col min="12029" max="12029" width="10.265625" style="1" customWidth="1"/>
    <col min="12030" max="12030" width="22" style="1" customWidth="1"/>
    <col min="12031" max="12031" width="7.73046875" style="1" customWidth="1"/>
    <col min="12032" max="12032" width="11" style="1" customWidth="1"/>
    <col min="12033" max="12033" width="9" style="1" customWidth="1"/>
    <col min="12034" max="12034" width="12.265625" style="1" customWidth="1"/>
    <col min="12035" max="12035" width="10.265625" style="1" customWidth="1"/>
    <col min="12036" max="12036" width="10.59765625" style="1" customWidth="1"/>
    <col min="12037" max="12283" width="9" style="1"/>
    <col min="12284" max="12284" width="4.73046875" style="1" customWidth="1"/>
    <col min="12285" max="12285" width="10.265625" style="1" customWidth="1"/>
    <col min="12286" max="12286" width="22" style="1" customWidth="1"/>
    <col min="12287" max="12287" width="7.73046875" style="1" customWidth="1"/>
    <col min="12288" max="12288" width="11" style="1" customWidth="1"/>
    <col min="12289" max="12289" width="9" style="1" customWidth="1"/>
    <col min="12290" max="12290" width="12.265625" style="1" customWidth="1"/>
    <col min="12291" max="12291" width="10.265625" style="1" customWidth="1"/>
    <col min="12292" max="12292" width="10.59765625" style="1" customWidth="1"/>
    <col min="12293" max="12539" width="9" style="1"/>
    <col min="12540" max="12540" width="4.73046875" style="1" customWidth="1"/>
    <col min="12541" max="12541" width="10.265625" style="1" customWidth="1"/>
    <col min="12542" max="12542" width="22" style="1" customWidth="1"/>
    <col min="12543" max="12543" width="7.73046875" style="1" customWidth="1"/>
    <col min="12544" max="12544" width="11" style="1" customWidth="1"/>
    <col min="12545" max="12545" width="9" style="1" customWidth="1"/>
    <col min="12546" max="12546" width="12.265625" style="1" customWidth="1"/>
    <col min="12547" max="12547" width="10.265625" style="1" customWidth="1"/>
    <col min="12548" max="12548" width="10.59765625" style="1" customWidth="1"/>
    <col min="12549" max="12795" width="9" style="1"/>
    <col min="12796" max="12796" width="4.73046875" style="1" customWidth="1"/>
    <col min="12797" max="12797" width="10.265625" style="1" customWidth="1"/>
    <col min="12798" max="12798" width="22" style="1" customWidth="1"/>
    <col min="12799" max="12799" width="7.73046875" style="1" customWidth="1"/>
    <col min="12800" max="12800" width="11" style="1" customWidth="1"/>
    <col min="12801" max="12801" width="9" style="1" customWidth="1"/>
    <col min="12802" max="12802" width="12.265625" style="1" customWidth="1"/>
    <col min="12803" max="12803" width="10.265625" style="1" customWidth="1"/>
    <col min="12804" max="12804" width="10.59765625" style="1" customWidth="1"/>
    <col min="12805" max="13051" width="9" style="1"/>
    <col min="13052" max="13052" width="4.73046875" style="1" customWidth="1"/>
    <col min="13053" max="13053" width="10.265625" style="1" customWidth="1"/>
    <col min="13054" max="13054" width="22" style="1" customWidth="1"/>
    <col min="13055" max="13055" width="7.73046875" style="1" customWidth="1"/>
    <col min="13056" max="13056" width="11" style="1" customWidth="1"/>
    <col min="13057" max="13057" width="9" style="1" customWidth="1"/>
    <col min="13058" max="13058" width="12.265625" style="1" customWidth="1"/>
    <col min="13059" max="13059" width="10.265625" style="1" customWidth="1"/>
    <col min="13060" max="13060" width="10.59765625" style="1" customWidth="1"/>
    <col min="13061" max="13307" width="9" style="1"/>
    <col min="13308" max="13308" width="4.73046875" style="1" customWidth="1"/>
    <col min="13309" max="13309" width="10.265625" style="1" customWidth="1"/>
    <col min="13310" max="13310" width="22" style="1" customWidth="1"/>
    <col min="13311" max="13311" width="7.73046875" style="1" customWidth="1"/>
    <col min="13312" max="13312" width="11" style="1" customWidth="1"/>
    <col min="13313" max="13313" width="9" style="1" customWidth="1"/>
    <col min="13314" max="13314" width="12.265625" style="1" customWidth="1"/>
    <col min="13315" max="13315" width="10.265625" style="1" customWidth="1"/>
    <col min="13316" max="13316" width="10.59765625" style="1" customWidth="1"/>
    <col min="13317" max="13563" width="9" style="1"/>
    <col min="13564" max="13564" width="4.73046875" style="1" customWidth="1"/>
    <col min="13565" max="13565" width="10.265625" style="1" customWidth="1"/>
    <col min="13566" max="13566" width="22" style="1" customWidth="1"/>
    <col min="13567" max="13567" width="7.73046875" style="1" customWidth="1"/>
    <col min="13568" max="13568" width="11" style="1" customWidth="1"/>
    <col min="13569" max="13569" width="9" style="1" customWidth="1"/>
    <col min="13570" max="13570" width="12.265625" style="1" customWidth="1"/>
    <col min="13571" max="13571" width="10.265625" style="1" customWidth="1"/>
    <col min="13572" max="13572" width="10.59765625" style="1" customWidth="1"/>
    <col min="13573" max="13819" width="9" style="1"/>
    <col min="13820" max="13820" width="4.73046875" style="1" customWidth="1"/>
    <col min="13821" max="13821" width="10.265625" style="1" customWidth="1"/>
    <col min="13822" max="13822" width="22" style="1" customWidth="1"/>
    <col min="13823" max="13823" width="7.73046875" style="1" customWidth="1"/>
    <col min="13824" max="13824" width="11" style="1" customWidth="1"/>
    <col min="13825" max="13825" width="9" style="1" customWidth="1"/>
    <col min="13826" max="13826" width="12.265625" style="1" customWidth="1"/>
    <col min="13827" max="13827" width="10.265625" style="1" customWidth="1"/>
    <col min="13828" max="13828" width="10.59765625" style="1" customWidth="1"/>
    <col min="13829" max="14075" width="9" style="1"/>
    <col min="14076" max="14076" width="4.73046875" style="1" customWidth="1"/>
    <col min="14077" max="14077" width="10.265625" style="1" customWidth="1"/>
    <col min="14078" max="14078" width="22" style="1" customWidth="1"/>
    <col min="14079" max="14079" width="7.73046875" style="1" customWidth="1"/>
    <col min="14080" max="14080" width="11" style="1" customWidth="1"/>
    <col min="14081" max="14081" width="9" style="1" customWidth="1"/>
    <col min="14082" max="14082" width="12.265625" style="1" customWidth="1"/>
    <col min="14083" max="14083" width="10.265625" style="1" customWidth="1"/>
    <col min="14084" max="14084" width="10.59765625" style="1" customWidth="1"/>
    <col min="14085" max="14331" width="9" style="1"/>
    <col min="14332" max="14332" width="4.73046875" style="1" customWidth="1"/>
    <col min="14333" max="14333" width="10.265625" style="1" customWidth="1"/>
    <col min="14334" max="14334" width="22" style="1" customWidth="1"/>
    <col min="14335" max="14335" width="7.73046875" style="1" customWidth="1"/>
    <col min="14336" max="14336" width="11" style="1" customWidth="1"/>
    <col min="14337" max="14337" width="9" style="1" customWidth="1"/>
    <col min="14338" max="14338" width="12.265625" style="1" customWidth="1"/>
    <col min="14339" max="14339" width="10.265625" style="1" customWidth="1"/>
    <col min="14340" max="14340" width="10.59765625" style="1" customWidth="1"/>
    <col min="14341" max="14587" width="9" style="1"/>
    <col min="14588" max="14588" width="4.73046875" style="1" customWidth="1"/>
    <col min="14589" max="14589" width="10.265625" style="1" customWidth="1"/>
    <col min="14590" max="14590" width="22" style="1" customWidth="1"/>
    <col min="14591" max="14591" width="7.73046875" style="1" customWidth="1"/>
    <col min="14592" max="14592" width="11" style="1" customWidth="1"/>
    <col min="14593" max="14593" width="9" style="1" customWidth="1"/>
    <col min="14594" max="14594" width="12.265625" style="1" customWidth="1"/>
    <col min="14595" max="14595" width="10.265625" style="1" customWidth="1"/>
    <col min="14596" max="14596" width="10.59765625" style="1" customWidth="1"/>
    <col min="14597" max="14843" width="9" style="1"/>
    <col min="14844" max="14844" width="4.73046875" style="1" customWidth="1"/>
    <col min="14845" max="14845" width="10.265625" style="1" customWidth="1"/>
    <col min="14846" max="14846" width="22" style="1" customWidth="1"/>
    <col min="14847" max="14847" width="7.73046875" style="1" customWidth="1"/>
    <col min="14848" max="14848" width="11" style="1" customWidth="1"/>
    <col min="14849" max="14849" width="9" style="1" customWidth="1"/>
    <col min="14850" max="14850" width="12.265625" style="1" customWidth="1"/>
    <col min="14851" max="14851" width="10.265625" style="1" customWidth="1"/>
    <col min="14852" max="14852" width="10.59765625" style="1" customWidth="1"/>
    <col min="14853" max="15099" width="9" style="1"/>
    <col min="15100" max="15100" width="4.73046875" style="1" customWidth="1"/>
    <col min="15101" max="15101" width="10.265625" style="1" customWidth="1"/>
    <col min="15102" max="15102" width="22" style="1" customWidth="1"/>
    <col min="15103" max="15103" width="7.73046875" style="1" customWidth="1"/>
    <col min="15104" max="15104" width="11" style="1" customWidth="1"/>
    <col min="15105" max="15105" width="9" style="1" customWidth="1"/>
    <col min="15106" max="15106" width="12.265625" style="1" customWidth="1"/>
    <col min="15107" max="15107" width="10.265625" style="1" customWidth="1"/>
    <col min="15108" max="15108" width="10.59765625" style="1" customWidth="1"/>
    <col min="15109" max="15355" width="9" style="1"/>
    <col min="15356" max="15356" width="4.73046875" style="1" customWidth="1"/>
    <col min="15357" max="15357" width="10.265625" style="1" customWidth="1"/>
    <col min="15358" max="15358" width="22" style="1" customWidth="1"/>
    <col min="15359" max="15359" width="7.73046875" style="1" customWidth="1"/>
    <col min="15360" max="15360" width="11" style="1" customWidth="1"/>
    <col min="15361" max="15361" width="9" style="1" customWidth="1"/>
    <col min="15362" max="15362" width="12.265625" style="1" customWidth="1"/>
    <col min="15363" max="15363" width="10.265625" style="1" customWidth="1"/>
    <col min="15364" max="15364" width="10.59765625" style="1" customWidth="1"/>
    <col min="15365" max="15611" width="9" style="1"/>
    <col min="15612" max="15612" width="4.73046875" style="1" customWidth="1"/>
    <col min="15613" max="15613" width="10.265625" style="1" customWidth="1"/>
    <col min="15614" max="15614" width="22" style="1" customWidth="1"/>
    <col min="15615" max="15615" width="7.73046875" style="1" customWidth="1"/>
    <col min="15616" max="15616" width="11" style="1" customWidth="1"/>
    <col min="15617" max="15617" width="9" style="1" customWidth="1"/>
    <col min="15618" max="15618" width="12.265625" style="1" customWidth="1"/>
    <col min="15619" max="15619" width="10.265625" style="1" customWidth="1"/>
    <col min="15620" max="15620" width="10.59765625" style="1" customWidth="1"/>
    <col min="15621" max="15867" width="9" style="1"/>
    <col min="15868" max="15868" width="4.73046875" style="1" customWidth="1"/>
    <col min="15869" max="15869" width="10.265625" style="1" customWidth="1"/>
    <col min="15870" max="15870" width="22" style="1" customWidth="1"/>
    <col min="15871" max="15871" width="7.73046875" style="1" customWidth="1"/>
    <col min="15872" max="15872" width="11" style="1" customWidth="1"/>
    <col min="15873" max="15873" width="9" style="1" customWidth="1"/>
    <col min="15874" max="15874" width="12.265625" style="1" customWidth="1"/>
    <col min="15875" max="15875" width="10.265625" style="1" customWidth="1"/>
    <col min="15876" max="15876" width="10.59765625" style="1" customWidth="1"/>
    <col min="15877" max="16123" width="9" style="1"/>
    <col min="16124" max="16124" width="4.73046875" style="1" customWidth="1"/>
    <col min="16125" max="16125" width="10.265625" style="1" customWidth="1"/>
    <col min="16126" max="16126" width="22" style="1" customWidth="1"/>
    <col min="16127" max="16127" width="7.73046875" style="1" customWidth="1"/>
    <col min="16128" max="16128" width="11" style="1" customWidth="1"/>
    <col min="16129" max="16129" width="9" style="1" customWidth="1"/>
    <col min="16130" max="16130" width="12.265625" style="1" customWidth="1"/>
    <col min="16131" max="16131" width="10.265625" style="1" customWidth="1"/>
    <col min="16132" max="16132" width="10.59765625" style="1" customWidth="1"/>
    <col min="16133" max="16384" width="9" style="1"/>
  </cols>
  <sheetData>
    <row r="1" spans="1:19" s="17" customFormat="1" ht="15.75" customHeight="1" x14ac:dyDescent="0.45">
      <c r="A1" s="89" t="s">
        <v>3</v>
      </c>
      <c r="B1" s="89"/>
      <c r="C1" s="89"/>
    </row>
    <row r="2" spans="1:19" s="17" customFormat="1" ht="17.25" customHeight="1" x14ac:dyDescent="0.45">
      <c r="A2" s="90" t="s">
        <v>2</v>
      </c>
      <c r="B2" s="90"/>
      <c r="C2" s="90"/>
      <c r="D2" s="18"/>
    </row>
    <row r="3" spans="1:19" ht="31.5" customHeight="1" x14ac:dyDescent="0.45">
      <c r="A3" s="91" t="s">
        <v>17</v>
      </c>
      <c r="B3" s="91"/>
      <c r="C3" s="91"/>
      <c r="D3" s="91"/>
      <c r="E3" s="91"/>
      <c r="F3" s="91"/>
      <c r="G3" s="91"/>
      <c r="H3" s="91"/>
      <c r="I3" s="91"/>
    </row>
    <row r="4" spans="1:19" ht="16.5" customHeight="1" x14ac:dyDescent="0.45">
      <c r="A4" s="4" t="s">
        <v>18</v>
      </c>
      <c r="C4" s="88" t="s">
        <v>22</v>
      </c>
      <c r="D4" s="88"/>
      <c r="E4" s="88"/>
      <c r="F4" s="4" t="s">
        <v>4</v>
      </c>
      <c r="G4" s="4"/>
      <c r="H4" s="8"/>
      <c r="I4" s="8"/>
    </row>
    <row r="5" spans="1:19" ht="16.5" customHeight="1" x14ac:dyDescent="0.45">
      <c r="A5" s="4" t="s">
        <v>5</v>
      </c>
      <c r="C5" s="37" t="s">
        <v>24</v>
      </c>
      <c r="D5" s="22"/>
      <c r="E5" s="22"/>
      <c r="F5" s="23" t="s">
        <v>6</v>
      </c>
      <c r="G5" s="23"/>
      <c r="H5" s="24"/>
      <c r="I5" s="16"/>
    </row>
    <row r="6" spans="1:19" ht="16.5" customHeight="1" x14ac:dyDescent="0.45">
      <c r="A6" s="2"/>
      <c r="C6" s="21"/>
      <c r="D6" s="22"/>
      <c r="E6" s="22"/>
      <c r="F6" s="23" t="s">
        <v>26</v>
      </c>
      <c r="G6" s="23"/>
      <c r="H6" s="24"/>
      <c r="I6" s="16"/>
    </row>
    <row r="7" spans="1:19" s="19" customFormat="1" ht="29.25" customHeight="1" x14ac:dyDescent="0.45">
      <c r="A7" s="19" t="s">
        <v>1</v>
      </c>
      <c r="C7" s="25">
        <v>45176</v>
      </c>
      <c r="D7" s="26" t="s">
        <v>0</v>
      </c>
      <c r="E7" s="27" t="s">
        <v>23</v>
      </c>
      <c r="F7" s="27" t="s">
        <v>21</v>
      </c>
      <c r="G7" s="27" t="s">
        <v>27</v>
      </c>
      <c r="H7" s="26"/>
    </row>
    <row r="8" spans="1:19" ht="9.75" customHeight="1" x14ac:dyDescent="0.45"/>
    <row r="9" spans="1:19" s="15" customFormat="1" ht="27.75" customHeight="1" x14ac:dyDescent="0.45">
      <c r="A9" s="13" t="s">
        <v>7</v>
      </c>
      <c r="B9" s="13" t="s">
        <v>8</v>
      </c>
      <c r="C9" s="31" t="s">
        <v>14</v>
      </c>
      <c r="D9" s="32" t="s">
        <v>15</v>
      </c>
      <c r="E9" s="13" t="s">
        <v>9</v>
      </c>
      <c r="F9" s="13" t="s">
        <v>11</v>
      </c>
      <c r="G9" s="13" t="s">
        <v>16</v>
      </c>
      <c r="H9" s="13" t="s">
        <v>12</v>
      </c>
      <c r="I9" s="13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s="15" customFormat="1" ht="27.75" customHeight="1" x14ac:dyDescent="0.45">
      <c r="A10" s="20">
        <v>1</v>
      </c>
      <c r="B10" s="29">
        <v>23145001</v>
      </c>
      <c r="C10" s="36" t="s">
        <v>46</v>
      </c>
      <c r="D10" s="33" t="s">
        <v>47</v>
      </c>
      <c r="E10" s="30" t="s">
        <v>48</v>
      </c>
      <c r="F10" s="30" t="s">
        <v>49</v>
      </c>
      <c r="G10" s="49"/>
      <c r="H10" s="13" t="str">
        <f>IF(G10&gt;=45,"Level 3",IF(G10&gt;=28,"Level 2","Level 1"))</f>
        <v>Level 1</v>
      </c>
      <c r="I10" s="13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s="15" customFormat="1" ht="27.75" customHeight="1" x14ac:dyDescent="0.45">
      <c r="A11" s="20">
        <v>2</v>
      </c>
      <c r="B11" s="29">
        <v>23145002</v>
      </c>
      <c r="C11" s="36" t="s">
        <v>50</v>
      </c>
      <c r="D11" s="33" t="s">
        <v>47</v>
      </c>
      <c r="E11" s="30" t="s">
        <v>51</v>
      </c>
      <c r="F11" s="30" t="s">
        <v>52</v>
      </c>
      <c r="G11" s="49">
        <v>69</v>
      </c>
      <c r="H11" s="13" t="str">
        <f t="shared" ref="H11:H61" si="0">IF(G11&gt;=45,"Level 3",IF(G11&gt;=28,"Level 2","Level 1"))</f>
        <v>Level 3</v>
      </c>
      <c r="I11" s="13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s="15" customFormat="1" ht="27.75" customHeight="1" x14ac:dyDescent="0.45">
      <c r="A12" s="20">
        <v>3</v>
      </c>
      <c r="B12" s="29">
        <v>23151001</v>
      </c>
      <c r="C12" s="36" t="s">
        <v>53</v>
      </c>
      <c r="D12" s="33" t="s">
        <v>47</v>
      </c>
      <c r="E12" s="30" t="s">
        <v>54</v>
      </c>
      <c r="F12" s="30" t="s">
        <v>55</v>
      </c>
      <c r="G12" s="49">
        <v>43</v>
      </c>
      <c r="H12" s="13" t="str">
        <f t="shared" si="0"/>
        <v>Level 2</v>
      </c>
      <c r="I12" s="13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s="15" customFormat="1" ht="27.75" customHeight="1" x14ac:dyDescent="0.45">
      <c r="A13" s="20">
        <v>4</v>
      </c>
      <c r="B13" s="29">
        <v>23116001</v>
      </c>
      <c r="C13" s="36" t="s">
        <v>56</v>
      </c>
      <c r="D13" s="33" t="s">
        <v>57</v>
      </c>
      <c r="E13" s="30" t="s">
        <v>58</v>
      </c>
      <c r="F13" s="30" t="s">
        <v>59</v>
      </c>
      <c r="G13" s="49">
        <v>45</v>
      </c>
      <c r="H13" s="13" t="str">
        <f t="shared" si="0"/>
        <v>Level 3</v>
      </c>
      <c r="I13" s="13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s="15" customFormat="1" ht="27.75" customHeight="1" x14ac:dyDescent="0.45">
      <c r="A14" s="20">
        <v>5</v>
      </c>
      <c r="B14" s="29">
        <v>23119001</v>
      </c>
      <c r="C14" s="36" t="s">
        <v>60</v>
      </c>
      <c r="D14" s="33" t="s">
        <v>57</v>
      </c>
      <c r="E14" s="30" t="s">
        <v>61</v>
      </c>
      <c r="F14" s="30" t="s">
        <v>62</v>
      </c>
      <c r="G14" s="49">
        <v>63</v>
      </c>
      <c r="H14" s="13" t="str">
        <f t="shared" si="0"/>
        <v>Level 3</v>
      </c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s="15" customFormat="1" ht="27.75" customHeight="1" x14ac:dyDescent="0.45">
      <c r="A15" s="20">
        <v>6</v>
      </c>
      <c r="B15" s="29">
        <v>23119002</v>
      </c>
      <c r="C15" s="36" t="s">
        <v>63</v>
      </c>
      <c r="D15" s="33" t="s">
        <v>57</v>
      </c>
      <c r="E15" s="30" t="s">
        <v>64</v>
      </c>
      <c r="F15" s="30" t="s">
        <v>65</v>
      </c>
      <c r="G15" s="49">
        <v>33</v>
      </c>
      <c r="H15" s="13" t="str">
        <f t="shared" si="0"/>
        <v>Level 2</v>
      </c>
      <c r="I15" s="13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s="15" customFormat="1" ht="27.75" customHeight="1" x14ac:dyDescent="0.45">
      <c r="A16" s="20">
        <v>7</v>
      </c>
      <c r="B16" s="29">
        <v>23124001</v>
      </c>
      <c r="C16" s="36" t="s">
        <v>66</v>
      </c>
      <c r="D16" s="33" t="s">
        <v>57</v>
      </c>
      <c r="E16" s="30" t="s">
        <v>67</v>
      </c>
      <c r="F16" s="30" t="s">
        <v>68</v>
      </c>
      <c r="G16" s="49">
        <v>51</v>
      </c>
      <c r="H16" s="13" t="str">
        <f t="shared" si="0"/>
        <v>Level 3</v>
      </c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s="15" customFormat="1" ht="27.75" customHeight="1" x14ac:dyDescent="0.45">
      <c r="A17" s="20">
        <v>8</v>
      </c>
      <c r="B17" s="29">
        <v>23124002</v>
      </c>
      <c r="C17" s="36" t="s">
        <v>69</v>
      </c>
      <c r="D17" s="33" t="s">
        <v>57</v>
      </c>
      <c r="E17" s="30" t="s">
        <v>70</v>
      </c>
      <c r="F17" s="30" t="s">
        <v>71</v>
      </c>
      <c r="G17" s="49"/>
      <c r="H17" s="13" t="str">
        <f t="shared" si="0"/>
        <v>Level 1</v>
      </c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s="15" customFormat="1" ht="27.75" customHeight="1" x14ac:dyDescent="0.45">
      <c r="A18" s="20">
        <v>9</v>
      </c>
      <c r="B18" s="29">
        <v>23142002</v>
      </c>
      <c r="C18" s="36" t="s">
        <v>72</v>
      </c>
      <c r="D18" s="33" t="s">
        <v>57</v>
      </c>
      <c r="E18" s="30" t="s">
        <v>73</v>
      </c>
      <c r="F18" s="30" t="s">
        <v>74</v>
      </c>
      <c r="G18" s="49">
        <v>55</v>
      </c>
      <c r="H18" s="13" t="str">
        <f t="shared" si="0"/>
        <v>Level 3</v>
      </c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s="15" customFormat="1" ht="27.75" customHeight="1" x14ac:dyDescent="0.45">
      <c r="A19" s="20">
        <v>10</v>
      </c>
      <c r="B19" s="29">
        <v>23142003</v>
      </c>
      <c r="C19" s="36" t="s">
        <v>75</v>
      </c>
      <c r="D19" s="33" t="s">
        <v>57</v>
      </c>
      <c r="E19" s="30" t="s">
        <v>76</v>
      </c>
      <c r="F19" s="30" t="s">
        <v>77</v>
      </c>
      <c r="G19" s="49"/>
      <c r="H19" s="13" t="str">
        <f t="shared" si="0"/>
        <v>Level 1</v>
      </c>
      <c r="I19" s="13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s="15" customFormat="1" ht="27.75" customHeight="1" x14ac:dyDescent="0.45">
      <c r="A20" s="20">
        <v>11</v>
      </c>
      <c r="B20" s="29">
        <v>23142004</v>
      </c>
      <c r="C20" s="36" t="s">
        <v>78</v>
      </c>
      <c r="D20" s="33" t="s">
        <v>57</v>
      </c>
      <c r="E20" s="30" t="s">
        <v>79</v>
      </c>
      <c r="F20" s="30" t="s">
        <v>77</v>
      </c>
      <c r="G20" s="49">
        <v>66</v>
      </c>
      <c r="H20" s="13" t="str">
        <f t="shared" si="0"/>
        <v>Level 3</v>
      </c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s="15" customFormat="1" ht="27.75" customHeight="1" x14ac:dyDescent="0.45">
      <c r="A21" s="20">
        <v>12</v>
      </c>
      <c r="B21" s="29">
        <v>23142006</v>
      </c>
      <c r="C21" s="36" t="s">
        <v>80</v>
      </c>
      <c r="D21" s="33" t="s">
        <v>57</v>
      </c>
      <c r="E21" s="30" t="s">
        <v>81</v>
      </c>
      <c r="F21" s="30" t="s">
        <v>77</v>
      </c>
      <c r="G21" s="49">
        <v>42</v>
      </c>
      <c r="H21" s="13" t="str">
        <f t="shared" si="0"/>
        <v>Level 2</v>
      </c>
      <c r="I21" s="13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s="15" customFormat="1" ht="27.75" customHeight="1" x14ac:dyDescent="0.45">
      <c r="A22" s="20">
        <v>13</v>
      </c>
      <c r="B22" s="29">
        <v>23145003</v>
      </c>
      <c r="C22" s="36" t="s">
        <v>82</v>
      </c>
      <c r="D22" s="33" t="s">
        <v>57</v>
      </c>
      <c r="E22" s="30" t="s">
        <v>83</v>
      </c>
      <c r="F22" s="30" t="s">
        <v>52</v>
      </c>
      <c r="G22" s="49">
        <v>46</v>
      </c>
      <c r="H22" s="13" t="str">
        <f t="shared" si="0"/>
        <v>Level 3</v>
      </c>
      <c r="I22" s="13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19" s="15" customFormat="1" ht="27.75" customHeight="1" x14ac:dyDescent="0.45">
      <c r="A23" s="20">
        <v>14</v>
      </c>
      <c r="B23" s="29">
        <v>23146003</v>
      </c>
      <c r="C23" s="36" t="s">
        <v>84</v>
      </c>
      <c r="D23" s="33" t="s">
        <v>57</v>
      </c>
      <c r="E23" s="30" t="s">
        <v>85</v>
      </c>
      <c r="F23" s="30" t="s">
        <v>86</v>
      </c>
      <c r="G23" s="49">
        <v>64</v>
      </c>
      <c r="H23" s="13" t="str">
        <f t="shared" si="0"/>
        <v>Level 3</v>
      </c>
      <c r="I23" s="13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19" s="15" customFormat="1" ht="27.75" customHeight="1" x14ac:dyDescent="0.45">
      <c r="A24" s="20">
        <v>15</v>
      </c>
      <c r="B24" s="29">
        <v>23161045</v>
      </c>
      <c r="C24" s="36" t="s">
        <v>87</v>
      </c>
      <c r="D24" s="33" t="s">
        <v>57</v>
      </c>
      <c r="E24" s="30" t="s">
        <v>88</v>
      </c>
      <c r="F24" s="30" t="s">
        <v>89</v>
      </c>
      <c r="G24" s="49">
        <v>56</v>
      </c>
      <c r="H24" s="13" t="str">
        <f t="shared" si="0"/>
        <v>Level 3</v>
      </c>
      <c r="I24" s="13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19" s="15" customFormat="1" ht="27.75" customHeight="1" x14ac:dyDescent="0.45">
      <c r="A25" s="20">
        <v>16</v>
      </c>
      <c r="B25" s="29">
        <v>23144004</v>
      </c>
      <c r="C25" s="36" t="s">
        <v>90</v>
      </c>
      <c r="D25" s="33" t="s">
        <v>91</v>
      </c>
      <c r="E25" s="30" t="s">
        <v>92</v>
      </c>
      <c r="F25" s="30" t="s">
        <v>93</v>
      </c>
      <c r="G25" s="49"/>
      <c r="H25" s="13" t="str">
        <f t="shared" si="0"/>
        <v>Level 1</v>
      </c>
      <c r="I25" s="13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19" s="5" customFormat="1" ht="30" customHeight="1" x14ac:dyDescent="0.45">
      <c r="A26" s="20">
        <v>17</v>
      </c>
      <c r="B26" s="29">
        <v>23151004</v>
      </c>
      <c r="C26" s="36" t="s">
        <v>94</v>
      </c>
      <c r="D26" s="33" t="s">
        <v>91</v>
      </c>
      <c r="E26" s="30" t="s">
        <v>95</v>
      </c>
      <c r="F26" s="30" t="s">
        <v>96</v>
      </c>
      <c r="G26" s="50">
        <v>46</v>
      </c>
      <c r="H26" s="13" t="str">
        <f t="shared" si="0"/>
        <v>Level 3</v>
      </c>
      <c r="I26" s="9"/>
    </row>
    <row r="27" spans="1:19" s="5" customFormat="1" ht="30" customHeight="1" x14ac:dyDescent="0.45">
      <c r="A27" s="20">
        <v>18</v>
      </c>
      <c r="B27" s="29">
        <v>23143046</v>
      </c>
      <c r="C27" s="36" t="s">
        <v>97</v>
      </c>
      <c r="D27" s="33" t="s">
        <v>98</v>
      </c>
      <c r="E27" s="30" t="s">
        <v>99</v>
      </c>
      <c r="F27" s="30" t="s">
        <v>100</v>
      </c>
      <c r="G27" s="50"/>
      <c r="H27" s="13" t="str">
        <f t="shared" si="0"/>
        <v>Level 1</v>
      </c>
      <c r="I27" s="9"/>
    </row>
    <row r="28" spans="1:19" s="5" customFormat="1" ht="30" customHeight="1" x14ac:dyDescent="0.45">
      <c r="A28" s="20">
        <v>19</v>
      </c>
      <c r="B28" s="29">
        <v>23110002</v>
      </c>
      <c r="C28" s="36" t="s">
        <v>101</v>
      </c>
      <c r="D28" s="33" t="s">
        <v>102</v>
      </c>
      <c r="E28" s="30" t="s">
        <v>103</v>
      </c>
      <c r="F28" s="30" t="s">
        <v>104</v>
      </c>
      <c r="G28" s="50">
        <v>55</v>
      </c>
      <c r="H28" s="13" t="str">
        <f t="shared" si="0"/>
        <v>Level 3</v>
      </c>
      <c r="I28" s="9"/>
    </row>
    <row r="29" spans="1:19" s="5" customFormat="1" ht="30" customHeight="1" x14ac:dyDescent="0.45">
      <c r="A29" s="20">
        <v>20</v>
      </c>
      <c r="B29" s="29">
        <v>23110003</v>
      </c>
      <c r="C29" s="36" t="s">
        <v>105</v>
      </c>
      <c r="D29" s="33" t="s">
        <v>102</v>
      </c>
      <c r="E29" s="30" t="s">
        <v>106</v>
      </c>
      <c r="F29" s="30" t="s">
        <v>107</v>
      </c>
      <c r="G29" s="50">
        <v>58</v>
      </c>
      <c r="H29" s="13" t="str">
        <f t="shared" si="0"/>
        <v>Level 3</v>
      </c>
      <c r="I29" s="9"/>
    </row>
    <row r="30" spans="1:19" s="5" customFormat="1" ht="30" customHeight="1" x14ac:dyDescent="0.45">
      <c r="A30" s="20">
        <v>21</v>
      </c>
      <c r="B30" s="29">
        <v>23116004</v>
      </c>
      <c r="C30" s="36" t="s">
        <v>108</v>
      </c>
      <c r="D30" s="33" t="s">
        <v>102</v>
      </c>
      <c r="E30" s="30" t="s">
        <v>81</v>
      </c>
      <c r="F30" s="30" t="s">
        <v>59</v>
      </c>
      <c r="G30" s="50">
        <v>46</v>
      </c>
      <c r="H30" s="13" t="str">
        <f t="shared" si="0"/>
        <v>Level 3</v>
      </c>
      <c r="I30" s="9"/>
    </row>
    <row r="31" spans="1:19" s="5" customFormat="1" ht="30" customHeight="1" x14ac:dyDescent="0.45">
      <c r="A31" s="20">
        <v>22</v>
      </c>
      <c r="B31" s="29">
        <v>23119003</v>
      </c>
      <c r="C31" s="36" t="s">
        <v>109</v>
      </c>
      <c r="D31" s="33" t="s">
        <v>102</v>
      </c>
      <c r="E31" s="30" t="s">
        <v>110</v>
      </c>
      <c r="F31" s="30" t="s">
        <v>62</v>
      </c>
      <c r="G31" s="50">
        <v>49</v>
      </c>
      <c r="H31" s="13" t="str">
        <f t="shared" si="0"/>
        <v>Level 3</v>
      </c>
      <c r="I31" s="9"/>
    </row>
    <row r="32" spans="1:19" s="5" customFormat="1" ht="30" customHeight="1" x14ac:dyDescent="0.45">
      <c r="A32" s="20">
        <v>23</v>
      </c>
      <c r="B32" s="29">
        <v>23119004</v>
      </c>
      <c r="C32" s="36" t="s">
        <v>111</v>
      </c>
      <c r="D32" s="33" t="s">
        <v>102</v>
      </c>
      <c r="E32" s="30" t="s">
        <v>112</v>
      </c>
      <c r="F32" s="30" t="s">
        <v>65</v>
      </c>
      <c r="G32" s="50">
        <v>59</v>
      </c>
      <c r="H32" s="13" t="str">
        <f t="shared" si="0"/>
        <v>Level 3</v>
      </c>
      <c r="I32" s="9"/>
    </row>
    <row r="33" spans="1:9" s="5" customFormat="1" ht="30" customHeight="1" x14ac:dyDescent="0.45">
      <c r="A33" s="20">
        <v>24</v>
      </c>
      <c r="B33" s="29">
        <v>23124004</v>
      </c>
      <c r="C33" s="36" t="s">
        <v>113</v>
      </c>
      <c r="D33" s="33" t="s">
        <v>102</v>
      </c>
      <c r="E33" s="30" t="s">
        <v>114</v>
      </c>
      <c r="F33" s="30" t="s">
        <v>68</v>
      </c>
      <c r="G33" s="50">
        <v>29</v>
      </c>
      <c r="H33" s="13" t="str">
        <f t="shared" si="0"/>
        <v>Level 2</v>
      </c>
      <c r="I33" s="9"/>
    </row>
    <row r="34" spans="1:9" s="5" customFormat="1" ht="30" customHeight="1" x14ac:dyDescent="0.45">
      <c r="A34" s="20">
        <v>25</v>
      </c>
      <c r="B34" s="29">
        <v>23142007</v>
      </c>
      <c r="C34" s="36" t="s">
        <v>115</v>
      </c>
      <c r="D34" s="33" t="s">
        <v>102</v>
      </c>
      <c r="E34" s="30" t="s">
        <v>116</v>
      </c>
      <c r="F34" s="30" t="s">
        <v>74</v>
      </c>
      <c r="G34" s="50"/>
      <c r="H34" s="13" t="str">
        <f t="shared" si="0"/>
        <v>Level 1</v>
      </c>
      <c r="I34" s="9"/>
    </row>
    <row r="35" spans="1:9" s="5" customFormat="1" ht="30" customHeight="1" x14ac:dyDescent="0.45">
      <c r="A35" s="20">
        <v>26</v>
      </c>
      <c r="B35" s="29">
        <v>23142008</v>
      </c>
      <c r="C35" s="36" t="s">
        <v>117</v>
      </c>
      <c r="D35" s="33" t="s">
        <v>102</v>
      </c>
      <c r="E35" s="30" t="s">
        <v>118</v>
      </c>
      <c r="F35" s="30" t="s">
        <v>77</v>
      </c>
      <c r="G35" s="50">
        <v>44</v>
      </c>
      <c r="H35" s="13" t="str">
        <f t="shared" si="0"/>
        <v>Level 2</v>
      </c>
      <c r="I35" s="9"/>
    </row>
    <row r="36" spans="1:9" s="5" customFormat="1" ht="30" customHeight="1" x14ac:dyDescent="0.45">
      <c r="A36" s="20">
        <v>27</v>
      </c>
      <c r="B36" s="29">
        <v>23144001</v>
      </c>
      <c r="C36" s="36" t="s">
        <v>119</v>
      </c>
      <c r="D36" s="33" t="s">
        <v>102</v>
      </c>
      <c r="E36" s="30" t="s">
        <v>120</v>
      </c>
      <c r="F36" s="30" t="s">
        <v>93</v>
      </c>
      <c r="G36" s="50">
        <v>57</v>
      </c>
      <c r="H36" s="13" t="str">
        <f t="shared" si="0"/>
        <v>Level 3</v>
      </c>
      <c r="I36" s="9"/>
    </row>
    <row r="37" spans="1:9" s="5" customFormat="1" ht="30" customHeight="1" x14ac:dyDescent="0.45">
      <c r="A37" s="20">
        <v>28</v>
      </c>
      <c r="B37" s="29">
        <v>23144002</v>
      </c>
      <c r="C37" s="36" t="s">
        <v>121</v>
      </c>
      <c r="D37" s="33" t="s">
        <v>102</v>
      </c>
      <c r="E37" s="30" t="s">
        <v>122</v>
      </c>
      <c r="F37" s="30" t="s">
        <v>93</v>
      </c>
      <c r="G37" s="50">
        <v>64</v>
      </c>
      <c r="H37" s="13" t="str">
        <f t="shared" si="0"/>
        <v>Level 3</v>
      </c>
      <c r="I37" s="9"/>
    </row>
    <row r="38" spans="1:9" s="5" customFormat="1" ht="30" customHeight="1" x14ac:dyDescent="0.45">
      <c r="A38" s="20">
        <v>29</v>
      </c>
      <c r="B38" s="29">
        <v>23146004</v>
      </c>
      <c r="C38" s="36" t="s">
        <v>123</v>
      </c>
      <c r="D38" s="33" t="s">
        <v>102</v>
      </c>
      <c r="E38" s="30" t="s">
        <v>124</v>
      </c>
      <c r="F38" s="30" t="s">
        <v>125</v>
      </c>
      <c r="G38" s="50"/>
      <c r="H38" s="13" t="str">
        <f t="shared" si="0"/>
        <v>Level 1</v>
      </c>
      <c r="I38" s="9"/>
    </row>
    <row r="39" spans="1:9" s="5" customFormat="1" ht="30" customHeight="1" x14ac:dyDescent="0.45">
      <c r="A39" s="20">
        <v>30</v>
      </c>
      <c r="B39" s="29">
        <v>23149001</v>
      </c>
      <c r="C39" s="36" t="s">
        <v>126</v>
      </c>
      <c r="D39" s="33" t="s">
        <v>102</v>
      </c>
      <c r="E39" s="30" t="s">
        <v>127</v>
      </c>
      <c r="F39" s="30" t="s">
        <v>128</v>
      </c>
      <c r="G39" s="50">
        <v>36</v>
      </c>
      <c r="H39" s="13" t="str">
        <f t="shared" si="0"/>
        <v>Level 2</v>
      </c>
      <c r="I39" s="9"/>
    </row>
    <row r="40" spans="1:9" s="5" customFormat="1" ht="30" customHeight="1" x14ac:dyDescent="0.45">
      <c r="A40" s="20">
        <v>31</v>
      </c>
      <c r="B40" s="29">
        <v>23161046</v>
      </c>
      <c r="C40" s="36" t="s">
        <v>129</v>
      </c>
      <c r="D40" s="33" t="s">
        <v>102</v>
      </c>
      <c r="E40" s="30" t="s">
        <v>79</v>
      </c>
      <c r="F40" s="30" t="s">
        <v>89</v>
      </c>
      <c r="G40" s="50">
        <v>54</v>
      </c>
      <c r="H40" s="13" t="str">
        <f t="shared" si="0"/>
        <v>Level 3</v>
      </c>
      <c r="I40" s="9"/>
    </row>
    <row r="41" spans="1:9" s="5" customFormat="1" ht="30" customHeight="1" x14ac:dyDescent="0.45">
      <c r="A41" s="20">
        <v>32</v>
      </c>
      <c r="B41" s="29">
        <v>23110004</v>
      </c>
      <c r="C41" s="36" t="s">
        <v>130</v>
      </c>
      <c r="D41" s="33" t="s">
        <v>131</v>
      </c>
      <c r="E41" s="30" t="s">
        <v>132</v>
      </c>
      <c r="F41" s="30" t="s">
        <v>133</v>
      </c>
      <c r="G41" s="50">
        <v>75</v>
      </c>
      <c r="H41" s="13" t="str">
        <f t="shared" si="0"/>
        <v>Level 3</v>
      </c>
      <c r="I41" s="9"/>
    </row>
    <row r="42" spans="1:9" s="5" customFormat="1" ht="30" customHeight="1" x14ac:dyDescent="0.45">
      <c r="A42" s="20">
        <v>33</v>
      </c>
      <c r="B42" s="29">
        <v>23142009</v>
      </c>
      <c r="C42" s="36" t="s">
        <v>134</v>
      </c>
      <c r="D42" s="33" t="s">
        <v>135</v>
      </c>
      <c r="E42" s="30" t="s">
        <v>136</v>
      </c>
      <c r="F42" s="30" t="s">
        <v>137</v>
      </c>
      <c r="G42" s="50">
        <v>58</v>
      </c>
      <c r="H42" s="13" t="str">
        <f t="shared" si="0"/>
        <v>Level 3</v>
      </c>
      <c r="I42" s="9"/>
    </row>
    <row r="43" spans="1:9" s="5" customFormat="1" ht="30" customHeight="1" x14ac:dyDescent="0.45">
      <c r="A43" s="20">
        <v>34</v>
      </c>
      <c r="B43" s="29">
        <v>23149002</v>
      </c>
      <c r="C43" s="36" t="s">
        <v>138</v>
      </c>
      <c r="D43" s="33" t="s">
        <v>135</v>
      </c>
      <c r="E43" s="30" t="s">
        <v>139</v>
      </c>
      <c r="F43" s="30" t="s">
        <v>128</v>
      </c>
      <c r="G43" s="50">
        <v>58</v>
      </c>
      <c r="H43" s="13" t="str">
        <f t="shared" si="0"/>
        <v>Level 3</v>
      </c>
      <c r="I43" s="9"/>
    </row>
    <row r="44" spans="1:9" s="5" customFormat="1" ht="30" customHeight="1" x14ac:dyDescent="0.45">
      <c r="A44" s="20">
        <v>35</v>
      </c>
      <c r="B44" s="29">
        <v>23149003</v>
      </c>
      <c r="C44" s="36" t="s">
        <v>140</v>
      </c>
      <c r="D44" s="33" t="s">
        <v>135</v>
      </c>
      <c r="E44" s="30" t="s">
        <v>141</v>
      </c>
      <c r="F44" s="30" t="s">
        <v>128</v>
      </c>
      <c r="G44" s="50"/>
      <c r="H44" s="13" t="str">
        <f t="shared" si="0"/>
        <v>Level 1</v>
      </c>
      <c r="I44" s="9"/>
    </row>
    <row r="45" spans="1:9" s="5" customFormat="1" ht="30" customHeight="1" x14ac:dyDescent="0.45">
      <c r="A45" s="20">
        <v>36</v>
      </c>
      <c r="B45" s="29">
        <v>23145004</v>
      </c>
      <c r="C45" s="36" t="s">
        <v>142</v>
      </c>
      <c r="D45" s="33" t="s">
        <v>143</v>
      </c>
      <c r="E45" s="30" t="s">
        <v>144</v>
      </c>
      <c r="F45" s="30" t="s">
        <v>49</v>
      </c>
      <c r="G45" s="50">
        <v>44</v>
      </c>
      <c r="H45" s="13" t="str">
        <f t="shared" si="0"/>
        <v>Level 2</v>
      </c>
      <c r="I45" s="9"/>
    </row>
    <row r="46" spans="1:9" s="5" customFormat="1" ht="30" customHeight="1" x14ac:dyDescent="0.45">
      <c r="A46" s="20">
        <v>37</v>
      </c>
      <c r="B46" s="29">
        <v>23151005</v>
      </c>
      <c r="C46" s="36" t="s">
        <v>145</v>
      </c>
      <c r="D46" s="33" t="s">
        <v>146</v>
      </c>
      <c r="E46" s="30" t="s">
        <v>147</v>
      </c>
      <c r="F46" s="30" t="s">
        <v>148</v>
      </c>
      <c r="G46" s="50">
        <v>61</v>
      </c>
      <c r="H46" s="13" t="str">
        <f t="shared" si="0"/>
        <v>Level 3</v>
      </c>
      <c r="I46" s="9"/>
    </row>
    <row r="47" spans="1:9" s="5" customFormat="1" ht="30" customHeight="1" x14ac:dyDescent="0.45">
      <c r="A47" s="20">
        <v>38</v>
      </c>
      <c r="B47" s="29">
        <v>23151006</v>
      </c>
      <c r="C47" s="36" t="s">
        <v>149</v>
      </c>
      <c r="D47" s="33" t="s">
        <v>150</v>
      </c>
      <c r="E47" s="30" t="s">
        <v>151</v>
      </c>
      <c r="F47" s="30" t="s">
        <v>55</v>
      </c>
      <c r="G47" s="50">
        <v>42</v>
      </c>
      <c r="H47" s="13" t="str">
        <f t="shared" si="0"/>
        <v>Level 2</v>
      </c>
      <c r="I47" s="9"/>
    </row>
    <row r="48" spans="1:9" s="5" customFormat="1" ht="30" customHeight="1" x14ac:dyDescent="0.45">
      <c r="A48" s="20">
        <v>39</v>
      </c>
      <c r="B48" s="29">
        <v>23151007</v>
      </c>
      <c r="C48" s="36" t="s">
        <v>152</v>
      </c>
      <c r="D48" s="33" t="s">
        <v>153</v>
      </c>
      <c r="E48" s="30" t="s">
        <v>154</v>
      </c>
      <c r="F48" s="30" t="s">
        <v>148</v>
      </c>
      <c r="G48" s="50">
        <v>52</v>
      </c>
      <c r="H48" s="13" t="str">
        <f t="shared" si="0"/>
        <v>Level 3</v>
      </c>
      <c r="I48" s="9"/>
    </row>
    <row r="49" spans="1:9" s="5" customFormat="1" ht="30" customHeight="1" x14ac:dyDescent="0.45">
      <c r="A49" s="20">
        <v>40</v>
      </c>
      <c r="B49" s="51">
        <v>23116003</v>
      </c>
      <c r="C49" s="52" t="s">
        <v>793</v>
      </c>
      <c r="D49" s="53" t="s">
        <v>102</v>
      </c>
      <c r="E49" s="54" t="s">
        <v>58</v>
      </c>
      <c r="F49" s="50"/>
      <c r="G49" s="50">
        <v>52</v>
      </c>
      <c r="H49" s="13" t="str">
        <f t="shared" si="0"/>
        <v>Level 3</v>
      </c>
      <c r="I49" s="9"/>
    </row>
    <row r="50" spans="1:9" s="5" customFormat="1" ht="30" customHeight="1" x14ac:dyDescent="0.45">
      <c r="A50" s="20">
        <v>41</v>
      </c>
      <c r="B50" s="51">
        <v>23144028</v>
      </c>
      <c r="C50" s="52" t="s">
        <v>794</v>
      </c>
      <c r="D50" s="53" t="s">
        <v>461</v>
      </c>
      <c r="E50" s="54" t="s">
        <v>408</v>
      </c>
      <c r="F50" s="50"/>
      <c r="G50" s="50">
        <v>58</v>
      </c>
      <c r="H50" s="13" t="str">
        <f t="shared" si="0"/>
        <v>Level 3</v>
      </c>
      <c r="I50" s="9"/>
    </row>
    <row r="51" spans="1:9" s="5" customFormat="1" ht="30" customHeight="1" x14ac:dyDescent="0.45">
      <c r="A51" s="20">
        <v>42</v>
      </c>
      <c r="B51" s="51">
        <v>23149010</v>
      </c>
      <c r="C51" s="52" t="s">
        <v>795</v>
      </c>
      <c r="D51" s="53" t="s">
        <v>269</v>
      </c>
      <c r="E51" s="54" t="s">
        <v>521</v>
      </c>
      <c r="F51" s="50"/>
      <c r="G51" s="50">
        <v>28</v>
      </c>
      <c r="H51" s="13" t="str">
        <f t="shared" si="0"/>
        <v>Level 2</v>
      </c>
      <c r="I51" s="9"/>
    </row>
    <row r="52" spans="1:9" s="5" customFormat="1" ht="30" customHeight="1" x14ac:dyDescent="0.45">
      <c r="A52" s="20">
        <v>43</v>
      </c>
      <c r="B52" s="51">
        <v>23142001</v>
      </c>
      <c r="C52" s="52" t="s">
        <v>796</v>
      </c>
      <c r="D52" s="53" t="s">
        <v>47</v>
      </c>
      <c r="E52" s="54" t="s">
        <v>58</v>
      </c>
      <c r="F52" s="50"/>
      <c r="G52" s="50">
        <v>70</v>
      </c>
      <c r="H52" s="13" t="str">
        <f t="shared" si="0"/>
        <v>Level 3</v>
      </c>
      <c r="I52" s="9"/>
    </row>
    <row r="53" spans="1:9" s="5" customFormat="1" ht="30" customHeight="1" x14ac:dyDescent="0.45">
      <c r="A53" s="20">
        <v>44</v>
      </c>
      <c r="B53" s="10"/>
      <c r="C53" s="34"/>
      <c r="D53" s="35"/>
      <c r="E53" s="11"/>
      <c r="F53" s="12"/>
      <c r="G53" s="12"/>
      <c r="H53" s="13" t="str">
        <f t="shared" si="0"/>
        <v>Level 1</v>
      </c>
      <c r="I53" s="9"/>
    </row>
    <row r="54" spans="1:9" s="5" customFormat="1" ht="30" customHeight="1" x14ac:dyDescent="0.45">
      <c r="A54" s="20">
        <v>45</v>
      </c>
      <c r="B54" s="10"/>
      <c r="C54" s="34"/>
      <c r="D54" s="35"/>
      <c r="E54" s="11"/>
      <c r="F54" s="12"/>
      <c r="G54" s="12"/>
      <c r="H54" s="13" t="str">
        <f t="shared" si="0"/>
        <v>Level 1</v>
      </c>
      <c r="I54" s="9"/>
    </row>
    <row r="55" spans="1:9" s="5" customFormat="1" ht="30" customHeight="1" x14ac:dyDescent="0.45">
      <c r="A55" s="20">
        <v>46</v>
      </c>
      <c r="B55" s="10"/>
      <c r="C55" s="34"/>
      <c r="D55" s="35"/>
      <c r="E55" s="11"/>
      <c r="F55" s="12"/>
      <c r="G55" s="12"/>
      <c r="H55" s="13" t="str">
        <f t="shared" si="0"/>
        <v>Level 1</v>
      </c>
      <c r="I55" s="9"/>
    </row>
    <row r="56" spans="1:9" s="5" customFormat="1" ht="30" customHeight="1" x14ac:dyDescent="0.45">
      <c r="A56" s="20">
        <v>47</v>
      </c>
      <c r="B56" s="10"/>
      <c r="C56" s="34"/>
      <c r="D56" s="35"/>
      <c r="E56" s="11"/>
      <c r="F56" s="12"/>
      <c r="G56" s="12"/>
      <c r="H56" s="13" t="str">
        <f t="shared" si="0"/>
        <v>Level 1</v>
      </c>
      <c r="I56" s="9"/>
    </row>
    <row r="57" spans="1:9" s="5" customFormat="1" ht="30" customHeight="1" x14ac:dyDescent="0.45">
      <c r="A57" s="20">
        <v>48</v>
      </c>
      <c r="B57" s="10"/>
      <c r="C57" s="34"/>
      <c r="D57" s="35"/>
      <c r="E57" s="11"/>
      <c r="F57" s="12"/>
      <c r="G57" s="12"/>
      <c r="H57" s="13" t="str">
        <f t="shared" si="0"/>
        <v>Level 1</v>
      </c>
      <c r="I57" s="9"/>
    </row>
    <row r="58" spans="1:9" s="5" customFormat="1" ht="30" customHeight="1" x14ac:dyDescent="0.45">
      <c r="A58" s="20">
        <v>49</v>
      </c>
      <c r="B58" s="10"/>
      <c r="C58" s="34"/>
      <c r="D58" s="35"/>
      <c r="E58" s="11"/>
      <c r="F58" s="12"/>
      <c r="G58" s="12"/>
      <c r="H58" s="13" t="str">
        <f t="shared" si="0"/>
        <v>Level 1</v>
      </c>
      <c r="I58" s="9"/>
    </row>
    <row r="59" spans="1:9" s="5" customFormat="1" ht="30" customHeight="1" x14ac:dyDescent="0.45">
      <c r="A59" s="20">
        <v>50</v>
      </c>
      <c r="B59" s="10"/>
      <c r="C59" s="34"/>
      <c r="D59" s="35"/>
      <c r="E59" s="11"/>
      <c r="F59" s="12"/>
      <c r="G59" s="12"/>
      <c r="H59" s="13" t="str">
        <f t="shared" si="0"/>
        <v>Level 1</v>
      </c>
      <c r="I59" s="9"/>
    </row>
    <row r="60" spans="1:9" s="5" customFormat="1" ht="30" customHeight="1" x14ac:dyDescent="0.45">
      <c r="A60" s="20">
        <v>51</v>
      </c>
      <c r="B60" s="10"/>
      <c r="C60" s="34"/>
      <c r="D60" s="35"/>
      <c r="E60" s="11"/>
      <c r="F60" s="12"/>
      <c r="G60" s="12"/>
      <c r="H60" s="13" t="str">
        <f t="shared" si="0"/>
        <v>Level 1</v>
      </c>
      <c r="I60" s="9"/>
    </row>
    <row r="61" spans="1:9" s="5" customFormat="1" ht="30" customHeight="1" x14ac:dyDescent="0.45">
      <c r="A61" s="20">
        <v>52</v>
      </c>
      <c r="B61" s="10"/>
      <c r="C61" s="34"/>
      <c r="D61" s="35"/>
      <c r="E61" s="11"/>
      <c r="F61" s="12"/>
      <c r="G61" s="12"/>
      <c r="H61" s="13" t="str">
        <f t="shared" si="0"/>
        <v>Level 1</v>
      </c>
      <c r="I61" s="9"/>
    </row>
    <row r="62" spans="1:9" ht="24" customHeight="1" x14ac:dyDescent="0.45">
      <c r="A62" s="1" t="s">
        <v>19</v>
      </c>
      <c r="D62" s="1" t="s">
        <v>20</v>
      </c>
      <c r="F62" s="7"/>
      <c r="G62" s="7"/>
      <c r="H62" s="6"/>
    </row>
    <row r="63" spans="1:9" x14ac:dyDescent="0.45">
      <c r="G63" s="87" t="s">
        <v>25</v>
      </c>
      <c r="H63" s="87"/>
      <c r="I63" s="87"/>
    </row>
    <row r="64" spans="1:9" x14ac:dyDescent="0.45">
      <c r="G64" s="87" t="s">
        <v>13</v>
      </c>
      <c r="H64" s="87"/>
      <c r="I64" s="87"/>
    </row>
  </sheetData>
  <mergeCells count="6">
    <mergeCell ref="G64:I64"/>
    <mergeCell ref="C4:E4"/>
    <mergeCell ref="A1:C1"/>
    <mergeCell ref="A2:C2"/>
    <mergeCell ref="A3:I3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opLeftCell="A40" zoomScaleSheetLayoutView="85" workbookViewId="0">
      <selection activeCell="C19" sqref="C19"/>
    </sheetView>
  </sheetViews>
  <sheetFormatPr defaultColWidth="9" defaultRowHeight="15.4" x14ac:dyDescent="0.45"/>
  <cols>
    <col min="1" max="1" width="4.73046875" style="1" customWidth="1"/>
    <col min="2" max="2" width="10.265625" style="1" customWidth="1"/>
    <col min="3" max="3" width="21.73046875" style="1" customWidth="1"/>
    <col min="4" max="4" width="9.265625" style="1" customWidth="1"/>
    <col min="5" max="5" width="12.73046875" style="1" customWidth="1"/>
    <col min="6" max="6" width="10.73046875" style="1" customWidth="1"/>
    <col min="7" max="7" width="8.265625" style="1" customWidth="1"/>
    <col min="8" max="8" width="8.3984375" style="1" customWidth="1"/>
    <col min="9" max="9" width="11.3984375" style="1" customWidth="1"/>
    <col min="10" max="251" width="9" style="1"/>
    <col min="252" max="252" width="4.73046875" style="1" customWidth="1"/>
    <col min="253" max="253" width="10.265625" style="1" customWidth="1"/>
    <col min="254" max="254" width="22" style="1" customWidth="1"/>
    <col min="255" max="255" width="7.73046875" style="1" customWidth="1"/>
    <col min="256" max="256" width="11" style="1" customWidth="1"/>
    <col min="257" max="257" width="9" style="1" customWidth="1"/>
    <col min="258" max="258" width="12.265625" style="1" customWidth="1"/>
    <col min="259" max="259" width="10.265625" style="1" customWidth="1"/>
    <col min="260" max="260" width="10.59765625" style="1" customWidth="1"/>
    <col min="261" max="507" width="9" style="1"/>
    <col min="508" max="508" width="4.73046875" style="1" customWidth="1"/>
    <col min="509" max="509" width="10.265625" style="1" customWidth="1"/>
    <col min="510" max="510" width="22" style="1" customWidth="1"/>
    <col min="511" max="511" width="7.73046875" style="1" customWidth="1"/>
    <col min="512" max="512" width="11" style="1" customWidth="1"/>
    <col min="513" max="513" width="9" style="1" customWidth="1"/>
    <col min="514" max="514" width="12.265625" style="1" customWidth="1"/>
    <col min="515" max="515" width="10.265625" style="1" customWidth="1"/>
    <col min="516" max="516" width="10.59765625" style="1" customWidth="1"/>
    <col min="517" max="763" width="9" style="1"/>
    <col min="764" max="764" width="4.73046875" style="1" customWidth="1"/>
    <col min="765" max="765" width="10.265625" style="1" customWidth="1"/>
    <col min="766" max="766" width="22" style="1" customWidth="1"/>
    <col min="767" max="767" width="7.73046875" style="1" customWidth="1"/>
    <col min="768" max="768" width="11" style="1" customWidth="1"/>
    <col min="769" max="769" width="9" style="1" customWidth="1"/>
    <col min="770" max="770" width="12.265625" style="1" customWidth="1"/>
    <col min="771" max="771" width="10.265625" style="1" customWidth="1"/>
    <col min="772" max="772" width="10.59765625" style="1" customWidth="1"/>
    <col min="773" max="1019" width="9" style="1"/>
    <col min="1020" max="1020" width="4.73046875" style="1" customWidth="1"/>
    <col min="1021" max="1021" width="10.265625" style="1" customWidth="1"/>
    <col min="1022" max="1022" width="22" style="1" customWidth="1"/>
    <col min="1023" max="1023" width="7.73046875" style="1" customWidth="1"/>
    <col min="1024" max="1024" width="11" style="1" customWidth="1"/>
    <col min="1025" max="1025" width="9" style="1" customWidth="1"/>
    <col min="1026" max="1026" width="12.265625" style="1" customWidth="1"/>
    <col min="1027" max="1027" width="10.265625" style="1" customWidth="1"/>
    <col min="1028" max="1028" width="10.59765625" style="1" customWidth="1"/>
    <col min="1029" max="1275" width="9" style="1"/>
    <col min="1276" max="1276" width="4.73046875" style="1" customWidth="1"/>
    <col min="1277" max="1277" width="10.265625" style="1" customWidth="1"/>
    <col min="1278" max="1278" width="22" style="1" customWidth="1"/>
    <col min="1279" max="1279" width="7.73046875" style="1" customWidth="1"/>
    <col min="1280" max="1280" width="11" style="1" customWidth="1"/>
    <col min="1281" max="1281" width="9" style="1" customWidth="1"/>
    <col min="1282" max="1282" width="12.265625" style="1" customWidth="1"/>
    <col min="1283" max="1283" width="10.265625" style="1" customWidth="1"/>
    <col min="1284" max="1284" width="10.59765625" style="1" customWidth="1"/>
    <col min="1285" max="1531" width="9" style="1"/>
    <col min="1532" max="1532" width="4.73046875" style="1" customWidth="1"/>
    <col min="1533" max="1533" width="10.265625" style="1" customWidth="1"/>
    <col min="1534" max="1534" width="22" style="1" customWidth="1"/>
    <col min="1535" max="1535" width="7.73046875" style="1" customWidth="1"/>
    <col min="1536" max="1536" width="11" style="1" customWidth="1"/>
    <col min="1537" max="1537" width="9" style="1" customWidth="1"/>
    <col min="1538" max="1538" width="12.265625" style="1" customWidth="1"/>
    <col min="1539" max="1539" width="10.265625" style="1" customWidth="1"/>
    <col min="1540" max="1540" width="10.59765625" style="1" customWidth="1"/>
    <col min="1541" max="1787" width="9" style="1"/>
    <col min="1788" max="1788" width="4.73046875" style="1" customWidth="1"/>
    <col min="1789" max="1789" width="10.265625" style="1" customWidth="1"/>
    <col min="1790" max="1790" width="22" style="1" customWidth="1"/>
    <col min="1791" max="1791" width="7.73046875" style="1" customWidth="1"/>
    <col min="1792" max="1792" width="11" style="1" customWidth="1"/>
    <col min="1793" max="1793" width="9" style="1" customWidth="1"/>
    <col min="1794" max="1794" width="12.265625" style="1" customWidth="1"/>
    <col min="1795" max="1795" width="10.265625" style="1" customWidth="1"/>
    <col min="1796" max="1796" width="10.59765625" style="1" customWidth="1"/>
    <col min="1797" max="2043" width="9" style="1"/>
    <col min="2044" max="2044" width="4.73046875" style="1" customWidth="1"/>
    <col min="2045" max="2045" width="10.265625" style="1" customWidth="1"/>
    <col min="2046" max="2046" width="22" style="1" customWidth="1"/>
    <col min="2047" max="2047" width="7.73046875" style="1" customWidth="1"/>
    <col min="2048" max="2048" width="11" style="1" customWidth="1"/>
    <col min="2049" max="2049" width="9" style="1" customWidth="1"/>
    <col min="2050" max="2050" width="12.265625" style="1" customWidth="1"/>
    <col min="2051" max="2051" width="10.265625" style="1" customWidth="1"/>
    <col min="2052" max="2052" width="10.59765625" style="1" customWidth="1"/>
    <col min="2053" max="2299" width="9" style="1"/>
    <col min="2300" max="2300" width="4.73046875" style="1" customWidth="1"/>
    <col min="2301" max="2301" width="10.265625" style="1" customWidth="1"/>
    <col min="2302" max="2302" width="22" style="1" customWidth="1"/>
    <col min="2303" max="2303" width="7.73046875" style="1" customWidth="1"/>
    <col min="2304" max="2304" width="11" style="1" customWidth="1"/>
    <col min="2305" max="2305" width="9" style="1" customWidth="1"/>
    <col min="2306" max="2306" width="12.265625" style="1" customWidth="1"/>
    <col min="2307" max="2307" width="10.265625" style="1" customWidth="1"/>
    <col min="2308" max="2308" width="10.59765625" style="1" customWidth="1"/>
    <col min="2309" max="2555" width="9" style="1"/>
    <col min="2556" max="2556" width="4.73046875" style="1" customWidth="1"/>
    <col min="2557" max="2557" width="10.265625" style="1" customWidth="1"/>
    <col min="2558" max="2558" width="22" style="1" customWidth="1"/>
    <col min="2559" max="2559" width="7.73046875" style="1" customWidth="1"/>
    <col min="2560" max="2560" width="11" style="1" customWidth="1"/>
    <col min="2561" max="2561" width="9" style="1" customWidth="1"/>
    <col min="2562" max="2562" width="12.265625" style="1" customWidth="1"/>
    <col min="2563" max="2563" width="10.265625" style="1" customWidth="1"/>
    <col min="2564" max="2564" width="10.59765625" style="1" customWidth="1"/>
    <col min="2565" max="2811" width="9" style="1"/>
    <col min="2812" max="2812" width="4.73046875" style="1" customWidth="1"/>
    <col min="2813" max="2813" width="10.265625" style="1" customWidth="1"/>
    <col min="2814" max="2814" width="22" style="1" customWidth="1"/>
    <col min="2815" max="2815" width="7.73046875" style="1" customWidth="1"/>
    <col min="2816" max="2816" width="11" style="1" customWidth="1"/>
    <col min="2817" max="2817" width="9" style="1" customWidth="1"/>
    <col min="2818" max="2818" width="12.265625" style="1" customWidth="1"/>
    <col min="2819" max="2819" width="10.265625" style="1" customWidth="1"/>
    <col min="2820" max="2820" width="10.59765625" style="1" customWidth="1"/>
    <col min="2821" max="3067" width="9" style="1"/>
    <col min="3068" max="3068" width="4.73046875" style="1" customWidth="1"/>
    <col min="3069" max="3069" width="10.265625" style="1" customWidth="1"/>
    <col min="3070" max="3070" width="22" style="1" customWidth="1"/>
    <col min="3071" max="3071" width="7.73046875" style="1" customWidth="1"/>
    <col min="3072" max="3072" width="11" style="1" customWidth="1"/>
    <col min="3073" max="3073" width="9" style="1" customWidth="1"/>
    <col min="3074" max="3074" width="12.265625" style="1" customWidth="1"/>
    <col min="3075" max="3075" width="10.265625" style="1" customWidth="1"/>
    <col min="3076" max="3076" width="10.59765625" style="1" customWidth="1"/>
    <col min="3077" max="3323" width="9" style="1"/>
    <col min="3324" max="3324" width="4.73046875" style="1" customWidth="1"/>
    <col min="3325" max="3325" width="10.265625" style="1" customWidth="1"/>
    <col min="3326" max="3326" width="22" style="1" customWidth="1"/>
    <col min="3327" max="3327" width="7.73046875" style="1" customWidth="1"/>
    <col min="3328" max="3328" width="11" style="1" customWidth="1"/>
    <col min="3329" max="3329" width="9" style="1" customWidth="1"/>
    <col min="3330" max="3330" width="12.265625" style="1" customWidth="1"/>
    <col min="3331" max="3331" width="10.265625" style="1" customWidth="1"/>
    <col min="3332" max="3332" width="10.59765625" style="1" customWidth="1"/>
    <col min="3333" max="3579" width="9" style="1"/>
    <col min="3580" max="3580" width="4.73046875" style="1" customWidth="1"/>
    <col min="3581" max="3581" width="10.265625" style="1" customWidth="1"/>
    <col min="3582" max="3582" width="22" style="1" customWidth="1"/>
    <col min="3583" max="3583" width="7.73046875" style="1" customWidth="1"/>
    <col min="3584" max="3584" width="11" style="1" customWidth="1"/>
    <col min="3585" max="3585" width="9" style="1" customWidth="1"/>
    <col min="3586" max="3586" width="12.265625" style="1" customWidth="1"/>
    <col min="3587" max="3587" width="10.265625" style="1" customWidth="1"/>
    <col min="3588" max="3588" width="10.59765625" style="1" customWidth="1"/>
    <col min="3589" max="3835" width="9" style="1"/>
    <col min="3836" max="3836" width="4.73046875" style="1" customWidth="1"/>
    <col min="3837" max="3837" width="10.265625" style="1" customWidth="1"/>
    <col min="3838" max="3838" width="22" style="1" customWidth="1"/>
    <col min="3839" max="3839" width="7.73046875" style="1" customWidth="1"/>
    <col min="3840" max="3840" width="11" style="1" customWidth="1"/>
    <col min="3841" max="3841" width="9" style="1" customWidth="1"/>
    <col min="3842" max="3842" width="12.265625" style="1" customWidth="1"/>
    <col min="3843" max="3843" width="10.265625" style="1" customWidth="1"/>
    <col min="3844" max="3844" width="10.59765625" style="1" customWidth="1"/>
    <col min="3845" max="4091" width="9" style="1"/>
    <col min="4092" max="4092" width="4.73046875" style="1" customWidth="1"/>
    <col min="4093" max="4093" width="10.265625" style="1" customWidth="1"/>
    <col min="4094" max="4094" width="22" style="1" customWidth="1"/>
    <col min="4095" max="4095" width="7.73046875" style="1" customWidth="1"/>
    <col min="4096" max="4096" width="11" style="1" customWidth="1"/>
    <col min="4097" max="4097" width="9" style="1" customWidth="1"/>
    <col min="4098" max="4098" width="12.265625" style="1" customWidth="1"/>
    <col min="4099" max="4099" width="10.265625" style="1" customWidth="1"/>
    <col min="4100" max="4100" width="10.59765625" style="1" customWidth="1"/>
    <col min="4101" max="4347" width="9" style="1"/>
    <col min="4348" max="4348" width="4.73046875" style="1" customWidth="1"/>
    <col min="4349" max="4349" width="10.265625" style="1" customWidth="1"/>
    <col min="4350" max="4350" width="22" style="1" customWidth="1"/>
    <col min="4351" max="4351" width="7.73046875" style="1" customWidth="1"/>
    <col min="4352" max="4352" width="11" style="1" customWidth="1"/>
    <col min="4353" max="4353" width="9" style="1" customWidth="1"/>
    <col min="4354" max="4354" width="12.265625" style="1" customWidth="1"/>
    <col min="4355" max="4355" width="10.265625" style="1" customWidth="1"/>
    <col min="4356" max="4356" width="10.59765625" style="1" customWidth="1"/>
    <col min="4357" max="4603" width="9" style="1"/>
    <col min="4604" max="4604" width="4.73046875" style="1" customWidth="1"/>
    <col min="4605" max="4605" width="10.265625" style="1" customWidth="1"/>
    <col min="4606" max="4606" width="22" style="1" customWidth="1"/>
    <col min="4607" max="4607" width="7.73046875" style="1" customWidth="1"/>
    <col min="4608" max="4608" width="11" style="1" customWidth="1"/>
    <col min="4609" max="4609" width="9" style="1" customWidth="1"/>
    <col min="4610" max="4610" width="12.265625" style="1" customWidth="1"/>
    <col min="4611" max="4611" width="10.265625" style="1" customWidth="1"/>
    <col min="4612" max="4612" width="10.59765625" style="1" customWidth="1"/>
    <col min="4613" max="4859" width="9" style="1"/>
    <col min="4860" max="4860" width="4.73046875" style="1" customWidth="1"/>
    <col min="4861" max="4861" width="10.265625" style="1" customWidth="1"/>
    <col min="4862" max="4862" width="22" style="1" customWidth="1"/>
    <col min="4863" max="4863" width="7.73046875" style="1" customWidth="1"/>
    <col min="4864" max="4864" width="11" style="1" customWidth="1"/>
    <col min="4865" max="4865" width="9" style="1" customWidth="1"/>
    <col min="4866" max="4866" width="12.265625" style="1" customWidth="1"/>
    <col min="4867" max="4867" width="10.265625" style="1" customWidth="1"/>
    <col min="4868" max="4868" width="10.59765625" style="1" customWidth="1"/>
    <col min="4869" max="5115" width="9" style="1"/>
    <col min="5116" max="5116" width="4.73046875" style="1" customWidth="1"/>
    <col min="5117" max="5117" width="10.265625" style="1" customWidth="1"/>
    <col min="5118" max="5118" width="22" style="1" customWidth="1"/>
    <col min="5119" max="5119" width="7.73046875" style="1" customWidth="1"/>
    <col min="5120" max="5120" width="11" style="1" customWidth="1"/>
    <col min="5121" max="5121" width="9" style="1" customWidth="1"/>
    <col min="5122" max="5122" width="12.265625" style="1" customWidth="1"/>
    <col min="5123" max="5123" width="10.265625" style="1" customWidth="1"/>
    <col min="5124" max="5124" width="10.59765625" style="1" customWidth="1"/>
    <col min="5125" max="5371" width="9" style="1"/>
    <col min="5372" max="5372" width="4.73046875" style="1" customWidth="1"/>
    <col min="5373" max="5373" width="10.265625" style="1" customWidth="1"/>
    <col min="5374" max="5374" width="22" style="1" customWidth="1"/>
    <col min="5375" max="5375" width="7.73046875" style="1" customWidth="1"/>
    <col min="5376" max="5376" width="11" style="1" customWidth="1"/>
    <col min="5377" max="5377" width="9" style="1" customWidth="1"/>
    <col min="5378" max="5378" width="12.265625" style="1" customWidth="1"/>
    <col min="5379" max="5379" width="10.265625" style="1" customWidth="1"/>
    <col min="5380" max="5380" width="10.59765625" style="1" customWidth="1"/>
    <col min="5381" max="5627" width="9" style="1"/>
    <col min="5628" max="5628" width="4.73046875" style="1" customWidth="1"/>
    <col min="5629" max="5629" width="10.265625" style="1" customWidth="1"/>
    <col min="5630" max="5630" width="22" style="1" customWidth="1"/>
    <col min="5631" max="5631" width="7.73046875" style="1" customWidth="1"/>
    <col min="5632" max="5632" width="11" style="1" customWidth="1"/>
    <col min="5633" max="5633" width="9" style="1" customWidth="1"/>
    <col min="5634" max="5634" width="12.265625" style="1" customWidth="1"/>
    <col min="5635" max="5635" width="10.265625" style="1" customWidth="1"/>
    <col min="5636" max="5636" width="10.59765625" style="1" customWidth="1"/>
    <col min="5637" max="5883" width="9" style="1"/>
    <col min="5884" max="5884" width="4.73046875" style="1" customWidth="1"/>
    <col min="5885" max="5885" width="10.265625" style="1" customWidth="1"/>
    <col min="5886" max="5886" width="22" style="1" customWidth="1"/>
    <col min="5887" max="5887" width="7.73046875" style="1" customWidth="1"/>
    <col min="5888" max="5888" width="11" style="1" customWidth="1"/>
    <col min="5889" max="5889" width="9" style="1" customWidth="1"/>
    <col min="5890" max="5890" width="12.265625" style="1" customWidth="1"/>
    <col min="5891" max="5891" width="10.265625" style="1" customWidth="1"/>
    <col min="5892" max="5892" width="10.59765625" style="1" customWidth="1"/>
    <col min="5893" max="6139" width="9" style="1"/>
    <col min="6140" max="6140" width="4.73046875" style="1" customWidth="1"/>
    <col min="6141" max="6141" width="10.265625" style="1" customWidth="1"/>
    <col min="6142" max="6142" width="22" style="1" customWidth="1"/>
    <col min="6143" max="6143" width="7.73046875" style="1" customWidth="1"/>
    <col min="6144" max="6144" width="11" style="1" customWidth="1"/>
    <col min="6145" max="6145" width="9" style="1" customWidth="1"/>
    <col min="6146" max="6146" width="12.265625" style="1" customWidth="1"/>
    <col min="6147" max="6147" width="10.265625" style="1" customWidth="1"/>
    <col min="6148" max="6148" width="10.59765625" style="1" customWidth="1"/>
    <col min="6149" max="6395" width="9" style="1"/>
    <col min="6396" max="6396" width="4.73046875" style="1" customWidth="1"/>
    <col min="6397" max="6397" width="10.265625" style="1" customWidth="1"/>
    <col min="6398" max="6398" width="22" style="1" customWidth="1"/>
    <col min="6399" max="6399" width="7.73046875" style="1" customWidth="1"/>
    <col min="6400" max="6400" width="11" style="1" customWidth="1"/>
    <col min="6401" max="6401" width="9" style="1" customWidth="1"/>
    <col min="6402" max="6402" width="12.265625" style="1" customWidth="1"/>
    <col min="6403" max="6403" width="10.265625" style="1" customWidth="1"/>
    <col min="6404" max="6404" width="10.59765625" style="1" customWidth="1"/>
    <col min="6405" max="6651" width="9" style="1"/>
    <col min="6652" max="6652" width="4.73046875" style="1" customWidth="1"/>
    <col min="6653" max="6653" width="10.265625" style="1" customWidth="1"/>
    <col min="6654" max="6654" width="22" style="1" customWidth="1"/>
    <col min="6655" max="6655" width="7.73046875" style="1" customWidth="1"/>
    <col min="6656" max="6656" width="11" style="1" customWidth="1"/>
    <col min="6657" max="6657" width="9" style="1" customWidth="1"/>
    <col min="6658" max="6658" width="12.265625" style="1" customWidth="1"/>
    <col min="6659" max="6659" width="10.265625" style="1" customWidth="1"/>
    <col min="6660" max="6660" width="10.59765625" style="1" customWidth="1"/>
    <col min="6661" max="6907" width="9" style="1"/>
    <col min="6908" max="6908" width="4.73046875" style="1" customWidth="1"/>
    <col min="6909" max="6909" width="10.265625" style="1" customWidth="1"/>
    <col min="6910" max="6910" width="22" style="1" customWidth="1"/>
    <col min="6911" max="6911" width="7.73046875" style="1" customWidth="1"/>
    <col min="6912" max="6912" width="11" style="1" customWidth="1"/>
    <col min="6913" max="6913" width="9" style="1" customWidth="1"/>
    <col min="6914" max="6914" width="12.265625" style="1" customWidth="1"/>
    <col min="6915" max="6915" width="10.265625" style="1" customWidth="1"/>
    <col min="6916" max="6916" width="10.59765625" style="1" customWidth="1"/>
    <col min="6917" max="7163" width="9" style="1"/>
    <col min="7164" max="7164" width="4.73046875" style="1" customWidth="1"/>
    <col min="7165" max="7165" width="10.265625" style="1" customWidth="1"/>
    <col min="7166" max="7166" width="22" style="1" customWidth="1"/>
    <col min="7167" max="7167" width="7.73046875" style="1" customWidth="1"/>
    <col min="7168" max="7168" width="11" style="1" customWidth="1"/>
    <col min="7169" max="7169" width="9" style="1" customWidth="1"/>
    <col min="7170" max="7170" width="12.265625" style="1" customWidth="1"/>
    <col min="7171" max="7171" width="10.265625" style="1" customWidth="1"/>
    <col min="7172" max="7172" width="10.59765625" style="1" customWidth="1"/>
    <col min="7173" max="7419" width="9" style="1"/>
    <col min="7420" max="7420" width="4.73046875" style="1" customWidth="1"/>
    <col min="7421" max="7421" width="10.265625" style="1" customWidth="1"/>
    <col min="7422" max="7422" width="22" style="1" customWidth="1"/>
    <col min="7423" max="7423" width="7.73046875" style="1" customWidth="1"/>
    <col min="7424" max="7424" width="11" style="1" customWidth="1"/>
    <col min="7425" max="7425" width="9" style="1" customWidth="1"/>
    <col min="7426" max="7426" width="12.265625" style="1" customWidth="1"/>
    <col min="7427" max="7427" width="10.265625" style="1" customWidth="1"/>
    <col min="7428" max="7428" width="10.59765625" style="1" customWidth="1"/>
    <col min="7429" max="7675" width="9" style="1"/>
    <col min="7676" max="7676" width="4.73046875" style="1" customWidth="1"/>
    <col min="7677" max="7677" width="10.265625" style="1" customWidth="1"/>
    <col min="7678" max="7678" width="22" style="1" customWidth="1"/>
    <col min="7679" max="7679" width="7.73046875" style="1" customWidth="1"/>
    <col min="7680" max="7680" width="11" style="1" customWidth="1"/>
    <col min="7681" max="7681" width="9" style="1" customWidth="1"/>
    <col min="7682" max="7682" width="12.265625" style="1" customWidth="1"/>
    <col min="7683" max="7683" width="10.265625" style="1" customWidth="1"/>
    <col min="7684" max="7684" width="10.59765625" style="1" customWidth="1"/>
    <col min="7685" max="7931" width="9" style="1"/>
    <col min="7932" max="7932" width="4.73046875" style="1" customWidth="1"/>
    <col min="7933" max="7933" width="10.265625" style="1" customWidth="1"/>
    <col min="7934" max="7934" width="22" style="1" customWidth="1"/>
    <col min="7935" max="7935" width="7.73046875" style="1" customWidth="1"/>
    <col min="7936" max="7936" width="11" style="1" customWidth="1"/>
    <col min="7937" max="7937" width="9" style="1" customWidth="1"/>
    <col min="7938" max="7938" width="12.265625" style="1" customWidth="1"/>
    <col min="7939" max="7939" width="10.265625" style="1" customWidth="1"/>
    <col min="7940" max="7940" width="10.59765625" style="1" customWidth="1"/>
    <col min="7941" max="8187" width="9" style="1"/>
    <col min="8188" max="8188" width="4.73046875" style="1" customWidth="1"/>
    <col min="8189" max="8189" width="10.265625" style="1" customWidth="1"/>
    <col min="8190" max="8190" width="22" style="1" customWidth="1"/>
    <col min="8191" max="8191" width="7.73046875" style="1" customWidth="1"/>
    <col min="8192" max="8192" width="11" style="1" customWidth="1"/>
    <col min="8193" max="8193" width="9" style="1" customWidth="1"/>
    <col min="8194" max="8194" width="12.265625" style="1" customWidth="1"/>
    <col min="8195" max="8195" width="10.265625" style="1" customWidth="1"/>
    <col min="8196" max="8196" width="10.59765625" style="1" customWidth="1"/>
    <col min="8197" max="8443" width="9" style="1"/>
    <col min="8444" max="8444" width="4.73046875" style="1" customWidth="1"/>
    <col min="8445" max="8445" width="10.265625" style="1" customWidth="1"/>
    <col min="8446" max="8446" width="22" style="1" customWidth="1"/>
    <col min="8447" max="8447" width="7.73046875" style="1" customWidth="1"/>
    <col min="8448" max="8448" width="11" style="1" customWidth="1"/>
    <col min="8449" max="8449" width="9" style="1" customWidth="1"/>
    <col min="8450" max="8450" width="12.265625" style="1" customWidth="1"/>
    <col min="8451" max="8451" width="10.265625" style="1" customWidth="1"/>
    <col min="8452" max="8452" width="10.59765625" style="1" customWidth="1"/>
    <col min="8453" max="8699" width="9" style="1"/>
    <col min="8700" max="8700" width="4.73046875" style="1" customWidth="1"/>
    <col min="8701" max="8701" width="10.265625" style="1" customWidth="1"/>
    <col min="8702" max="8702" width="22" style="1" customWidth="1"/>
    <col min="8703" max="8703" width="7.73046875" style="1" customWidth="1"/>
    <col min="8704" max="8704" width="11" style="1" customWidth="1"/>
    <col min="8705" max="8705" width="9" style="1" customWidth="1"/>
    <col min="8706" max="8706" width="12.265625" style="1" customWidth="1"/>
    <col min="8707" max="8707" width="10.265625" style="1" customWidth="1"/>
    <col min="8708" max="8708" width="10.59765625" style="1" customWidth="1"/>
    <col min="8709" max="8955" width="9" style="1"/>
    <col min="8956" max="8956" width="4.73046875" style="1" customWidth="1"/>
    <col min="8957" max="8957" width="10.265625" style="1" customWidth="1"/>
    <col min="8958" max="8958" width="22" style="1" customWidth="1"/>
    <col min="8959" max="8959" width="7.73046875" style="1" customWidth="1"/>
    <col min="8960" max="8960" width="11" style="1" customWidth="1"/>
    <col min="8961" max="8961" width="9" style="1" customWidth="1"/>
    <col min="8962" max="8962" width="12.265625" style="1" customWidth="1"/>
    <col min="8963" max="8963" width="10.265625" style="1" customWidth="1"/>
    <col min="8964" max="8964" width="10.59765625" style="1" customWidth="1"/>
    <col min="8965" max="9211" width="9" style="1"/>
    <col min="9212" max="9212" width="4.73046875" style="1" customWidth="1"/>
    <col min="9213" max="9213" width="10.265625" style="1" customWidth="1"/>
    <col min="9214" max="9214" width="22" style="1" customWidth="1"/>
    <col min="9215" max="9215" width="7.73046875" style="1" customWidth="1"/>
    <col min="9216" max="9216" width="11" style="1" customWidth="1"/>
    <col min="9217" max="9217" width="9" style="1" customWidth="1"/>
    <col min="9218" max="9218" width="12.265625" style="1" customWidth="1"/>
    <col min="9219" max="9219" width="10.265625" style="1" customWidth="1"/>
    <col min="9220" max="9220" width="10.59765625" style="1" customWidth="1"/>
    <col min="9221" max="9467" width="9" style="1"/>
    <col min="9468" max="9468" width="4.73046875" style="1" customWidth="1"/>
    <col min="9469" max="9469" width="10.265625" style="1" customWidth="1"/>
    <col min="9470" max="9470" width="22" style="1" customWidth="1"/>
    <col min="9471" max="9471" width="7.73046875" style="1" customWidth="1"/>
    <col min="9472" max="9472" width="11" style="1" customWidth="1"/>
    <col min="9473" max="9473" width="9" style="1" customWidth="1"/>
    <col min="9474" max="9474" width="12.265625" style="1" customWidth="1"/>
    <col min="9475" max="9475" width="10.265625" style="1" customWidth="1"/>
    <col min="9476" max="9476" width="10.59765625" style="1" customWidth="1"/>
    <col min="9477" max="9723" width="9" style="1"/>
    <col min="9724" max="9724" width="4.73046875" style="1" customWidth="1"/>
    <col min="9725" max="9725" width="10.265625" style="1" customWidth="1"/>
    <col min="9726" max="9726" width="22" style="1" customWidth="1"/>
    <col min="9727" max="9727" width="7.73046875" style="1" customWidth="1"/>
    <col min="9728" max="9728" width="11" style="1" customWidth="1"/>
    <col min="9729" max="9729" width="9" style="1" customWidth="1"/>
    <col min="9730" max="9730" width="12.265625" style="1" customWidth="1"/>
    <col min="9731" max="9731" width="10.265625" style="1" customWidth="1"/>
    <col min="9732" max="9732" width="10.59765625" style="1" customWidth="1"/>
    <col min="9733" max="9979" width="9" style="1"/>
    <col min="9980" max="9980" width="4.73046875" style="1" customWidth="1"/>
    <col min="9981" max="9981" width="10.265625" style="1" customWidth="1"/>
    <col min="9982" max="9982" width="22" style="1" customWidth="1"/>
    <col min="9983" max="9983" width="7.73046875" style="1" customWidth="1"/>
    <col min="9984" max="9984" width="11" style="1" customWidth="1"/>
    <col min="9985" max="9985" width="9" style="1" customWidth="1"/>
    <col min="9986" max="9986" width="12.265625" style="1" customWidth="1"/>
    <col min="9987" max="9987" width="10.265625" style="1" customWidth="1"/>
    <col min="9988" max="9988" width="10.59765625" style="1" customWidth="1"/>
    <col min="9989" max="10235" width="9" style="1"/>
    <col min="10236" max="10236" width="4.73046875" style="1" customWidth="1"/>
    <col min="10237" max="10237" width="10.265625" style="1" customWidth="1"/>
    <col min="10238" max="10238" width="22" style="1" customWidth="1"/>
    <col min="10239" max="10239" width="7.73046875" style="1" customWidth="1"/>
    <col min="10240" max="10240" width="11" style="1" customWidth="1"/>
    <col min="10241" max="10241" width="9" style="1" customWidth="1"/>
    <col min="10242" max="10242" width="12.265625" style="1" customWidth="1"/>
    <col min="10243" max="10243" width="10.265625" style="1" customWidth="1"/>
    <col min="10244" max="10244" width="10.59765625" style="1" customWidth="1"/>
    <col min="10245" max="10491" width="9" style="1"/>
    <col min="10492" max="10492" width="4.73046875" style="1" customWidth="1"/>
    <col min="10493" max="10493" width="10.265625" style="1" customWidth="1"/>
    <col min="10494" max="10494" width="22" style="1" customWidth="1"/>
    <col min="10495" max="10495" width="7.73046875" style="1" customWidth="1"/>
    <col min="10496" max="10496" width="11" style="1" customWidth="1"/>
    <col min="10497" max="10497" width="9" style="1" customWidth="1"/>
    <col min="10498" max="10498" width="12.265625" style="1" customWidth="1"/>
    <col min="10499" max="10499" width="10.265625" style="1" customWidth="1"/>
    <col min="10500" max="10500" width="10.59765625" style="1" customWidth="1"/>
    <col min="10501" max="10747" width="9" style="1"/>
    <col min="10748" max="10748" width="4.73046875" style="1" customWidth="1"/>
    <col min="10749" max="10749" width="10.265625" style="1" customWidth="1"/>
    <col min="10750" max="10750" width="22" style="1" customWidth="1"/>
    <col min="10751" max="10751" width="7.73046875" style="1" customWidth="1"/>
    <col min="10752" max="10752" width="11" style="1" customWidth="1"/>
    <col min="10753" max="10753" width="9" style="1" customWidth="1"/>
    <col min="10754" max="10754" width="12.265625" style="1" customWidth="1"/>
    <col min="10755" max="10755" width="10.265625" style="1" customWidth="1"/>
    <col min="10756" max="10756" width="10.59765625" style="1" customWidth="1"/>
    <col min="10757" max="11003" width="9" style="1"/>
    <col min="11004" max="11004" width="4.73046875" style="1" customWidth="1"/>
    <col min="11005" max="11005" width="10.265625" style="1" customWidth="1"/>
    <col min="11006" max="11006" width="22" style="1" customWidth="1"/>
    <col min="11007" max="11007" width="7.73046875" style="1" customWidth="1"/>
    <col min="11008" max="11008" width="11" style="1" customWidth="1"/>
    <col min="11009" max="11009" width="9" style="1" customWidth="1"/>
    <col min="11010" max="11010" width="12.265625" style="1" customWidth="1"/>
    <col min="11011" max="11011" width="10.265625" style="1" customWidth="1"/>
    <col min="11012" max="11012" width="10.59765625" style="1" customWidth="1"/>
    <col min="11013" max="11259" width="9" style="1"/>
    <col min="11260" max="11260" width="4.73046875" style="1" customWidth="1"/>
    <col min="11261" max="11261" width="10.265625" style="1" customWidth="1"/>
    <col min="11262" max="11262" width="22" style="1" customWidth="1"/>
    <col min="11263" max="11263" width="7.73046875" style="1" customWidth="1"/>
    <col min="11264" max="11264" width="11" style="1" customWidth="1"/>
    <col min="11265" max="11265" width="9" style="1" customWidth="1"/>
    <col min="11266" max="11266" width="12.265625" style="1" customWidth="1"/>
    <col min="11267" max="11267" width="10.265625" style="1" customWidth="1"/>
    <col min="11268" max="11268" width="10.59765625" style="1" customWidth="1"/>
    <col min="11269" max="11515" width="9" style="1"/>
    <col min="11516" max="11516" width="4.73046875" style="1" customWidth="1"/>
    <col min="11517" max="11517" width="10.265625" style="1" customWidth="1"/>
    <col min="11518" max="11518" width="22" style="1" customWidth="1"/>
    <col min="11519" max="11519" width="7.73046875" style="1" customWidth="1"/>
    <col min="11520" max="11520" width="11" style="1" customWidth="1"/>
    <col min="11521" max="11521" width="9" style="1" customWidth="1"/>
    <col min="11522" max="11522" width="12.265625" style="1" customWidth="1"/>
    <col min="11523" max="11523" width="10.265625" style="1" customWidth="1"/>
    <col min="11524" max="11524" width="10.59765625" style="1" customWidth="1"/>
    <col min="11525" max="11771" width="9" style="1"/>
    <col min="11772" max="11772" width="4.73046875" style="1" customWidth="1"/>
    <col min="11773" max="11773" width="10.265625" style="1" customWidth="1"/>
    <col min="11774" max="11774" width="22" style="1" customWidth="1"/>
    <col min="11775" max="11775" width="7.73046875" style="1" customWidth="1"/>
    <col min="11776" max="11776" width="11" style="1" customWidth="1"/>
    <col min="11777" max="11777" width="9" style="1" customWidth="1"/>
    <col min="11778" max="11778" width="12.265625" style="1" customWidth="1"/>
    <col min="11779" max="11779" width="10.265625" style="1" customWidth="1"/>
    <col min="11780" max="11780" width="10.59765625" style="1" customWidth="1"/>
    <col min="11781" max="12027" width="9" style="1"/>
    <col min="12028" max="12028" width="4.73046875" style="1" customWidth="1"/>
    <col min="12029" max="12029" width="10.265625" style="1" customWidth="1"/>
    <col min="12030" max="12030" width="22" style="1" customWidth="1"/>
    <col min="12031" max="12031" width="7.73046875" style="1" customWidth="1"/>
    <col min="12032" max="12032" width="11" style="1" customWidth="1"/>
    <col min="12033" max="12033" width="9" style="1" customWidth="1"/>
    <col min="12034" max="12034" width="12.265625" style="1" customWidth="1"/>
    <col min="12035" max="12035" width="10.265625" style="1" customWidth="1"/>
    <col min="12036" max="12036" width="10.59765625" style="1" customWidth="1"/>
    <col min="12037" max="12283" width="9" style="1"/>
    <col min="12284" max="12284" width="4.73046875" style="1" customWidth="1"/>
    <col min="12285" max="12285" width="10.265625" style="1" customWidth="1"/>
    <col min="12286" max="12286" width="22" style="1" customWidth="1"/>
    <col min="12287" max="12287" width="7.73046875" style="1" customWidth="1"/>
    <col min="12288" max="12288" width="11" style="1" customWidth="1"/>
    <col min="12289" max="12289" width="9" style="1" customWidth="1"/>
    <col min="12290" max="12290" width="12.265625" style="1" customWidth="1"/>
    <col min="12291" max="12291" width="10.265625" style="1" customWidth="1"/>
    <col min="12292" max="12292" width="10.59765625" style="1" customWidth="1"/>
    <col min="12293" max="12539" width="9" style="1"/>
    <col min="12540" max="12540" width="4.73046875" style="1" customWidth="1"/>
    <col min="12541" max="12541" width="10.265625" style="1" customWidth="1"/>
    <col min="12542" max="12542" width="22" style="1" customWidth="1"/>
    <col min="12543" max="12543" width="7.73046875" style="1" customWidth="1"/>
    <col min="12544" max="12544" width="11" style="1" customWidth="1"/>
    <col min="12545" max="12545" width="9" style="1" customWidth="1"/>
    <col min="12546" max="12546" width="12.265625" style="1" customWidth="1"/>
    <col min="12547" max="12547" width="10.265625" style="1" customWidth="1"/>
    <col min="12548" max="12548" width="10.59765625" style="1" customWidth="1"/>
    <col min="12549" max="12795" width="9" style="1"/>
    <col min="12796" max="12796" width="4.73046875" style="1" customWidth="1"/>
    <col min="12797" max="12797" width="10.265625" style="1" customWidth="1"/>
    <col min="12798" max="12798" width="22" style="1" customWidth="1"/>
    <col min="12799" max="12799" width="7.73046875" style="1" customWidth="1"/>
    <col min="12800" max="12800" width="11" style="1" customWidth="1"/>
    <col min="12801" max="12801" width="9" style="1" customWidth="1"/>
    <col min="12802" max="12802" width="12.265625" style="1" customWidth="1"/>
    <col min="12803" max="12803" width="10.265625" style="1" customWidth="1"/>
    <col min="12804" max="12804" width="10.59765625" style="1" customWidth="1"/>
    <col min="12805" max="13051" width="9" style="1"/>
    <col min="13052" max="13052" width="4.73046875" style="1" customWidth="1"/>
    <col min="13053" max="13053" width="10.265625" style="1" customWidth="1"/>
    <col min="13054" max="13054" width="22" style="1" customWidth="1"/>
    <col min="13055" max="13055" width="7.73046875" style="1" customWidth="1"/>
    <col min="13056" max="13056" width="11" style="1" customWidth="1"/>
    <col min="13057" max="13057" width="9" style="1" customWidth="1"/>
    <col min="13058" max="13058" width="12.265625" style="1" customWidth="1"/>
    <col min="13059" max="13059" width="10.265625" style="1" customWidth="1"/>
    <col min="13060" max="13060" width="10.59765625" style="1" customWidth="1"/>
    <col min="13061" max="13307" width="9" style="1"/>
    <col min="13308" max="13308" width="4.73046875" style="1" customWidth="1"/>
    <col min="13309" max="13309" width="10.265625" style="1" customWidth="1"/>
    <col min="13310" max="13310" width="22" style="1" customWidth="1"/>
    <col min="13311" max="13311" width="7.73046875" style="1" customWidth="1"/>
    <col min="13312" max="13312" width="11" style="1" customWidth="1"/>
    <col min="13313" max="13313" width="9" style="1" customWidth="1"/>
    <col min="13314" max="13314" width="12.265625" style="1" customWidth="1"/>
    <col min="13315" max="13315" width="10.265625" style="1" customWidth="1"/>
    <col min="13316" max="13316" width="10.59765625" style="1" customWidth="1"/>
    <col min="13317" max="13563" width="9" style="1"/>
    <col min="13564" max="13564" width="4.73046875" style="1" customWidth="1"/>
    <col min="13565" max="13565" width="10.265625" style="1" customWidth="1"/>
    <col min="13566" max="13566" width="22" style="1" customWidth="1"/>
    <col min="13567" max="13567" width="7.73046875" style="1" customWidth="1"/>
    <col min="13568" max="13568" width="11" style="1" customWidth="1"/>
    <col min="13569" max="13569" width="9" style="1" customWidth="1"/>
    <col min="13570" max="13570" width="12.265625" style="1" customWidth="1"/>
    <col min="13571" max="13571" width="10.265625" style="1" customWidth="1"/>
    <col min="13572" max="13572" width="10.59765625" style="1" customWidth="1"/>
    <col min="13573" max="13819" width="9" style="1"/>
    <col min="13820" max="13820" width="4.73046875" style="1" customWidth="1"/>
    <col min="13821" max="13821" width="10.265625" style="1" customWidth="1"/>
    <col min="13822" max="13822" width="22" style="1" customWidth="1"/>
    <col min="13823" max="13823" width="7.73046875" style="1" customWidth="1"/>
    <col min="13824" max="13824" width="11" style="1" customWidth="1"/>
    <col min="13825" max="13825" width="9" style="1" customWidth="1"/>
    <col min="13826" max="13826" width="12.265625" style="1" customWidth="1"/>
    <col min="13827" max="13827" width="10.265625" style="1" customWidth="1"/>
    <col min="13828" max="13828" width="10.59765625" style="1" customWidth="1"/>
    <col min="13829" max="14075" width="9" style="1"/>
    <col min="14076" max="14076" width="4.73046875" style="1" customWidth="1"/>
    <col min="14077" max="14077" width="10.265625" style="1" customWidth="1"/>
    <col min="14078" max="14078" width="22" style="1" customWidth="1"/>
    <col min="14079" max="14079" width="7.73046875" style="1" customWidth="1"/>
    <col min="14080" max="14080" width="11" style="1" customWidth="1"/>
    <col min="14081" max="14081" width="9" style="1" customWidth="1"/>
    <col min="14082" max="14082" width="12.265625" style="1" customWidth="1"/>
    <col min="14083" max="14083" width="10.265625" style="1" customWidth="1"/>
    <col min="14084" max="14084" width="10.59765625" style="1" customWidth="1"/>
    <col min="14085" max="14331" width="9" style="1"/>
    <col min="14332" max="14332" width="4.73046875" style="1" customWidth="1"/>
    <col min="14333" max="14333" width="10.265625" style="1" customWidth="1"/>
    <col min="14334" max="14334" width="22" style="1" customWidth="1"/>
    <col min="14335" max="14335" width="7.73046875" style="1" customWidth="1"/>
    <col min="14336" max="14336" width="11" style="1" customWidth="1"/>
    <col min="14337" max="14337" width="9" style="1" customWidth="1"/>
    <col min="14338" max="14338" width="12.265625" style="1" customWidth="1"/>
    <col min="14339" max="14339" width="10.265625" style="1" customWidth="1"/>
    <col min="14340" max="14340" width="10.59765625" style="1" customWidth="1"/>
    <col min="14341" max="14587" width="9" style="1"/>
    <col min="14588" max="14588" width="4.73046875" style="1" customWidth="1"/>
    <col min="14589" max="14589" width="10.265625" style="1" customWidth="1"/>
    <col min="14590" max="14590" width="22" style="1" customWidth="1"/>
    <col min="14591" max="14591" width="7.73046875" style="1" customWidth="1"/>
    <col min="14592" max="14592" width="11" style="1" customWidth="1"/>
    <col min="14593" max="14593" width="9" style="1" customWidth="1"/>
    <col min="14594" max="14594" width="12.265625" style="1" customWidth="1"/>
    <col min="14595" max="14595" width="10.265625" style="1" customWidth="1"/>
    <col min="14596" max="14596" width="10.59765625" style="1" customWidth="1"/>
    <col min="14597" max="14843" width="9" style="1"/>
    <col min="14844" max="14844" width="4.73046875" style="1" customWidth="1"/>
    <col min="14845" max="14845" width="10.265625" style="1" customWidth="1"/>
    <col min="14846" max="14846" width="22" style="1" customWidth="1"/>
    <col min="14847" max="14847" width="7.73046875" style="1" customWidth="1"/>
    <col min="14848" max="14848" width="11" style="1" customWidth="1"/>
    <col min="14849" max="14849" width="9" style="1" customWidth="1"/>
    <col min="14850" max="14850" width="12.265625" style="1" customWidth="1"/>
    <col min="14851" max="14851" width="10.265625" style="1" customWidth="1"/>
    <col min="14852" max="14852" width="10.59765625" style="1" customWidth="1"/>
    <col min="14853" max="15099" width="9" style="1"/>
    <col min="15100" max="15100" width="4.73046875" style="1" customWidth="1"/>
    <col min="15101" max="15101" width="10.265625" style="1" customWidth="1"/>
    <col min="15102" max="15102" width="22" style="1" customWidth="1"/>
    <col min="15103" max="15103" width="7.73046875" style="1" customWidth="1"/>
    <col min="15104" max="15104" width="11" style="1" customWidth="1"/>
    <col min="15105" max="15105" width="9" style="1" customWidth="1"/>
    <col min="15106" max="15106" width="12.265625" style="1" customWidth="1"/>
    <col min="15107" max="15107" width="10.265625" style="1" customWidth="1"/>
    <col min="15108" max="15108" width="10.59765625" style="1" customWidth="1"/>
    <col min="15109" max="15355" width="9" style="1"/>
    <col min="15356" max="15356" width="4.73046875" style="1" customWidth="1"/>
    <col min="15357" max="15357" width="10.265625" style="1" customWidth="1"/>
    <col min="15358" max="15358" width="22" style="1" customWidth="1"/>
    <col min="15359" max="15359" width="7.73046875" style="1" customWidth="1"/>
    <col min="15360" max="15360" width="11" style="1" customWidth="1"/>
    <col min="15361" max="15361" width="9" style="1" customWidth="1"/>
    <col min="15362" max="15362" width="12.265625" style="1" customWidth="1"/>
    <col min="15363" max="15363" width="10.265625" style="1" customWidth="1"/>
    <col min="15364" max="15364" width="10.59765625" style="1" customWidth="1"/>
    <col min="15365" max="15611" width="9" style="1"/>
    <col min="15612" max="15612" width="4.73046875" style="1" customWidth="1"/>
    <col min="15613" max="15613" width="10.265625" style="1" customWidth="1"/>
    <col min="15614" max="15614" width="22" style="1" customWidth="1"/>
    <col min="15615" max="15615" width="7.73046875" style="1" customWidth="1"/>
    <col min="15616" max="15616" width="11" style="1" customWidth="1"/>
    <col min="15617" max="15617" width="9" style="1" customWidth="1"/>
    <col min="15618" max="15618" width="12.265625" style="1" customWidth="1"/>
    <col min="15619" max="15619" width="10.265625" style="1" customWidth="1"/>
    <col min="15620" max="15620" width="10.59765625" style="1" customWidth="1"/>
    <col min="15621" max="15867" width="9" style="1"/>
    <col min="15868" max="15868" width="4.73046875" style="1" customWidth="1"/>
    <col min="15869" max="15869" width="10.265625" style="1" customWidth="1"/>
    <col min="15870" max="15870" width="22" style="1" customWidth="1"/>
    <col min="15871" max="15871" width="7.73046875" style="1" customWidth="1"/>
    <col min="15872" max="15872" width="11" style="1" customWidth="1"/>
    <col min="15873" max="15873" width="9" style="1" customWidth="1"/>
    <col min="15874" max="15874" width="12.265625" style="1" customWidth="1"/>
    <col min="15875" max="15875" width="10.265625" style="1" customWidth="1"/>
    <col min="15876" max="15876" width="10.59765625" style="1" customWidth="1"/>
    <col min="15877" max="16123" width="9" style="1"/>
    <col min="16124" max="16124" width="4.73046875" style="1" customWidth="1"/>
    <col min="16125" max="16125" width="10.265625" style="1" customWidth="1"/>
    <col min="16126" max="16126" width="22" style="1" customWidth="1"/>
    <col min="16127" max="16127" width="7.73046875" style="1" customWidth="1"/>
    <col min="16128" max="16128" width="11" style="1" customWidth="1"/>
    <col min="16129" max="16129" width="9" style="1" customWidth="1"/>
    <col min="16130" max="16130" width="12.265625" style="1" customWidth="1"/>
    <col min="16131" max="16131" width="10.265625" style="1" customWidth="1"/>
    <col min="16132" max="16132" width="10.59765625" style="1" customWidth="1"/>
    <col min="16133" max="16384" width="9" style="1"/>
  </cols>
  <sheetData>
    <row r="1" spans="1:19" s="17" customFormat="1" ht="15.75" customHeight="1" x14ac:dyDescent="0.45">
      <c r="A1" s="89" t="s">
        <v>3</v>
      </c>
      <c r="B1" s="89"/>
      <c r="C1" s="89"/>
    </row>
    <row r="2" spans="1:19" s="17" customFormat="1" ht="17.25" customHeight="1" x14ac:dyDescent="0.45">
      <c r="A2" s="90" t="s">
        <v>2</v>
      </c>
      <c r="B2" s="90"/>
      <c r="C2" s="90"/>
      <c r="D2" s="18"/>
    </row>
    <row r="3" spans="1:19" ht="45" customHeight="1" x14ac:dyDescent="0.45">
      <c r="A3" s="92" t="s">
        <v>17</v>
      </c>
      <c r="B3" s="92"/>
      <c r="C3" s="92"/>
      <c r="D3" s="92"/>
      <c r="E3" s="92"/>
      <c r="F3" s="92"/>
      <c r="G3" s="92"/>
      <c r="H3" s="92"/>
      <c r="I3" s="92"/>
    </row>
    <row r="4" spans="1:19" ht="18.75" customHeight="1" x14ac:dyDescent="0.45">
      <c r="A4" s="2" t="s">
        <v>18</v>
      </c>
      <c r="B4" s="3"/>
      <c r="C4" s="93" t="s">
        <v>22</v>
      </c>
      <c r="D4" s="93"/>
      <c r="E4" s="93"/>
      <c r="F4" s="4" t="s">
        <v>4</v>
      </c>
      <c r="G4" s="4"/>
      <c r="H4" s="8"/>
      <c r="I4" s="8"/>
    </row>
    <row r="5" spans="1:19" ht="18.75" customHeight="1" x14ac:dyDescent="0.45">
      <c r="A5" s="2" t="s">
        <v>5</v>
      </c>
      <c r="C5" s="21" t="s">
        <v>37</v>
      </c>
      <c r="D5" s="22"/>
      <c r="E5" s="22"/>
      <c r="F5" s="23" t="s">
        <v>6</v>
      </c>
      <c r="G5" s="23"/>
      <c r="H5" s="24"/>
      <c r="I5" s="16"/>
    </row>
    <row r="6" spans="1:19" ht="18.75" customHeight="1" x14ac:dyDescent="0.45">
      <c r="A6" s="2"/>
      <c r="C6" s="21"/>
      <c r="D6" s="22"/>
      <c r="E6" s="22"/>
      <c r="F6" s="23" t="s">
        <v>26</v>
      </c>
      <c r="G6" s="23"/>
      <c r="H6" s="24"/>
      <c r="I6" s="16"/>
    </row>
    <row r="7" spans="1:19" s="19" customFormat="1" ht="29.25" customHeight="1" x14ac:dyDescent="0.45">
      <c r="A7" s="19" t="s">
        <v>1</v>
      </c>
      <c r="C7" s="25">
        <v>45176</v>
      </c>
      <c r="D7" s="26" t="s">
        <v>0</v>
      </c>
      <c r="E7" s="27" t="s">
        <v>23</v>
      </c>
      <c r="F7" s="27" t="s">
        <v>21</v>
      </c>
      <c r="G7" s="27" t="s">
        <v>28</v>
      </c>
      <c r="H7" s="26"/>
    </row>
    <row r="8" spans="1:19" ht="9.75" customHeight="1" x14ac:dyDescent="0.45"/>
    <row r="9" spans="1:19" s="15" customFormat="1" ht="27.75" customHeight="1" x14ac:dyDescent="0.45">
      <c r="A9" s="13" t="s">
        <v>7</v>
      </c>
      <c r="B9" s="31" t="s">
        <v>8</v>
      </c>
      <c r="C9" s="31" t="s">
        <v>14</v>
      </c>
      <c r="D9" s="32" t="s">
        <v>15</v>
      </c>
      <c r="E9" s="32" t="s">
        <v>9</v>
      </c>
      <c r="F9" s="13" t="s">
        <v>11</v>
      </c>
      <c r="G9" s="13" t="s">
        <v>16</v>
      </c>
      <c r="H9" s="13" t="s">
        <v>12</v>
      </c>
      <c r="I9" s="13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s="15" customFormat="1" ht="27.75" customHeight="1" x14ac:dyDescent="0.45">
      <c r="A10" s="20">
        <v>1</v>
      </c>
      <c r="B10" s="29">
        <v>23143050</v>
      </c>
      <c r="C10" s="38" t="s">
        <v>155</v>
      </c>
      <c r="D10" s="39" t="s">
        <v>156</v>
      </c>
      <c r="E10" s="30" t="s">
        <v>157</v>
      </c>
      <c r="F10" s="30" t="s">
        <v>158</v>
      </c>
      <c r="G10" s="49">
        <v>54</v>
      </c>
      <c r="H10" s="13" t="str">
        <f>IF(G10&gt;=45,"Level 3",IF(G10&gt;=28,"Level 2","Level 1"))</f>
        <v>Level 3</v>
      </c>
      <c r="I10" s="13"/>
      <c r="J10" s="14" t="s">
        <v>807</v>
      </c>
      <c r="K10" s="14"/>
      <c r="L10" s="14"/>
      <c r="M10" s="14"/>
      <c r="N10" s="14"/>
      <c r="O10" s="14"/>
      <c r="P10" s="14"/>
      <c r="Q10" s="14"/>
      <c r="R10" s="14"/>
      <c r="S10" s="14"/>
    </row>
    <row r="11" spans="1:19" s="15" customFormat="1" ht="27.75" customHeight="1" x14ac:dyDescent="0.45">
      <c r="A11" s="20">
        <v>2</v>
      </c>
      <c r="B11" s="29">
        <v>23145005</v>
      </c>
      <c r="C11" s="36" t="s">
        <v>159</v>
      </c>
      <c r="D11" s="33" t="s">
        <v>160</v>
      </c>
      <c r="E11" s="30" t="s">
        <v>92</v>
      </c>
      <c r="F11" s="30" t="s">
        <v>52</v>
      </c>
      <c r="G11" s="49"/>
      <c r="H11" s="13" t="str">
        <f>IF(G11&gt;=45,"Level 3",IF(G11&gt;=28,"Level 2","Level 1"))</f>
        <v>Level 1</v>
      </c>
      <c r="I11" s="13"/>
      <c r="J11" s="14" t="s">
        <v>807</v>
      </c>
      <c r="K11" s="14"/>
      <c r="L11" s="14"/>
      <c r="M11" s="14"/>
      <c r="N11" s="14"/>
      <c r="O11" s="14"/>
      <c r="P11" s="14"/>
      <c r="Q11" s="14"/>
      <c r="R11" s="14"/>
      <c r="S11" s="14"/>
    </row>
    <row r="12" spans="1:19" s="15" customFormat="1" ht="27.75" customHeight="1" x14ac:dyDescent="0.45">
      <c r="A12" s="20">
        <v>3</v>
      </c>
      <c r="B12" s="29">
        <v>23116006</v>
      </c>
      <c r="C12" s="36" t="s">
        <v>161</v>
      </c>
      <c r="D12" s="33" t="s">
        <v>162</v>
      </c>
      <c r="E12" s="30" t="s">
        <v>144</v>
      </c>
      <c r="F12" s="30" t="s">
        <v>163</v>
      </c>
      <c r="G12" s="49">
        <v>41</v>
      </c>
      <c r="H12" s="13" t="str">
        <f t="shared" ref="H12:H61" si="0">IF(G12&gt;=45,"Level 3",IF(G12&gt;=28,"Level 2","Level 1"))</f>
        <v>Level 2</v>
      </c>
      <c r="I12" s="13"/>
      <c r="J12" s="14" t="s">
        <v>807</v>
      </c>
      <c r="K12" s="14"/>
      <c r="L12" s="14"/>
      <c r="M12" s="14"/>
      <c r="N12" s="14"/>
      <c r="O12" s="14"/>
      <c r="P12" s="14"/>
      <c r="Q12" s="14"/>
      <c r="R12" s="14"/>
      <c r="S12" s="14"/>
    </row>
    <row r="13" spans="1:19" s="15" customFormat="1" ht="27.75" customHeight="1" x14ac:dyDescent="0.45">
      <c r="A13" s="20">
        <v>4</v>
      </c>
      <c r="B13" s="29">
        <v>23145006</v>
      </c>
      <c r="C13" s="36" t="s">
        <v>164</v>
      </c>
      <c r="D13" s="33" t="s">
        <v>162</v>
      </c>
      <c r="E13" s="30" t="s">
        <v>165</v>
      </c>
      <c r="F13" s="30" t="s">
        <v>52</v>
      </c>
      <c r="G13" s="49">
        <v>60</v>
      </c>
      <c r="H13" s="13" t="str">
        <f t="shared" si="0"/>
        <v>Level 3</v>
      </c>
      <c r="I13" s="13"/>
      <c r="J13" s="14" t="s">
        <v>807</v>
      </c>
      <c r="K13" s="14"/>
      <c r="L13" s="14"/>
      <c r="M13" s="14"/>
      <c r="N13" s="14"/>
      <c r="O13" s="14"/>
      <c r="P13" s="14"/>
      <c r="Q13" s="14"/>
      <c r="R13" s="14"/>
      <c r="S13" s="14"/>
    </row>
    <row r="14" spans="1:19" s="15" customFormat="1" ht="27.75" customHeight="1" x14ac:dyDescent="0.45">
      <c r="A14" s="20">
        <v>5</v>
      </c>
      <c r="B14" s="29">
        <v>23146007</v>
      </c>
      <c r="C14" s="36" t="s">
        <v>166</v>
      </c>
      <c r="D14" s="33" t="s">
        <v>162</v>
      </c>
      <c r="E14" s="30" t="s">
        <v>167</v>
      </c>
      <c r="F14" s="30" t="s">
        <v>125</v>
      </c>
      <c r="G14" s="49">
        <v>73</v>
      </c>
      <c r="H14" s="13" t="str">
        <f t="shared" si="0"/>
        <v>Level 3</v>
      </c>
      <c r="I14" s="13"/>
      <c r="J14" s="14" t="s">
        <v>807</v>
      </c>
      <c r="K14" s="14"/>
      <c r="L14" s="14"/>
      <c r="M14" s="14"/>
      <c r="N14" s="14"/>
      <c r="O14" s="14"/>
      <c r="P14" s="14"/>
      <c r="Q14" s="14"/>
      <c r="R14" s="14"/>
      <c r="S14" s="14"/>
    </row>
    <row r="15" spans="1:19" s="15" customFormat="1" ht="27.75" customHeight="1" x14ac:dyDescent="0.45">
      <c r="A15" s="20">
        <v>6</v>
      </c>
      <c r="B15" s="29">
        <v>23149004</v>
      </c>
      <c r="C15" s="36" t="s">
        <v>168</v>
      </c>
      <c r="D15" s="33" t="s">
        <v>162</v>
      </c>
      <c r="E15" s="30" t="s">
        <v>169</v>
      </c>
      <c r="F15" s="30" t="s">
        <v>128</v>
      </c>
      <c r="G15" s="49"/>
      <c r="H15" s="13" t="str">
        <f t="shared" si="0"/>
        <v>Level 1</v>
      </c>
      <c r="I15" s="13"/>
      <c r="J15" s="14" t="s">
        <v>807</v>
      </c>
      <c r="K15" s="14"/>
      <c r="L15" s="14"/>
      <c r="M15" s="14"/>
      <c r="N15" s="14"/>
      <c r="O15" s="14"/>
      <c r="P15" s="14"/>
      <c r="Q15" s="14"/>
      <c r="R15" s="14"/>
      <c r="S15" s="14"/>
    </row>
    <row r="16" spans="1:19" s="15" customFormat="1" ht="27.75" customHeight="1" x14ac:dyDescent="0.45">
      <c r="A16" s="20">
        <v>7</v>
      </c>
      <c r="B16" s="29">
        <v>23146008</v>
      </c>
      <c r="C16" s="36" t="s">
        <v>170</v>
      </c>
      <c r="D16" s="33" t="s">
        <v>171</v>
      </c>
      <c r="E16" s="30" t="s">
        <v>95</v>
      </c>
      <c r="F16" s="30" t="s">
        <v>86</v>
      </c>
      <c r="G16" s="49">
        <v>47</v>
      </c>
      <c r="H16" s="13" t="str">
        <f t="shared" si="0"/>
        <v>Level 3</v>
      </c>
      <c r="I16" s="13"/>
      <c r="J16" s="14" t="s">
        <v>807</v>
      </c>
      <c r="K16" s="14"/>
      <c r="L16" s="14"/>
      <c r="M16" s="14"/>
      <c r="N16" s="14"/>
      <c r="O16" s="14"/>
      <c r="P16" s="14"/>
      <c r="Q16" s="14"/>
      <c r="R16" s="14"/>
      <c r="S16" s="14"/>
    </row>
    <row r="17" spans="1:19" s="15" customFormat="1" ht="27.75" customHeight="1" x14ac:dyDescent="0.45">
      <c r="A17" s="20">
        <v>8</v>
      </c>
      <c r="B17" s="29">
        <v>23161049</v>
      </c>
      <c r="C17" s="36" t="s">
        <v>172</v>
      </c>
      <c r="D17" s="33" t="s">
        <v>173</v>
      </c>
      <c r="E17" s="30" t="s">
        <v>174</v>
      </c>
      <c r="F17" s="30" t="s">
        <v>175</v>
      </c>
      <c r="G17" s="49">
        <v>58</v>
      </c>
      <c r="H17" s="13" t="str">
        <f t="shared" si="0"/>
        <v>Level 3</v>
      </c>
      <c r="I17" s="13"/>
      <c r="J17" s="14" t="s">
        <v>807</v>
      </c>
      <c r="K17" s="14"/>
      <c r="L17" s="14"/>
      <c r="M17" s="14"/>
      <c r="N17" s="14"/>
      <c r="O17" s="14"/>
      <c r="P17" s="14"/>
      <c r="Q17" s="14"/>
      <c r="R17" s="14"/>
      <c r="S17" s="14"/>
    </row>
    <row r="18" spans="1:19" s="15" customFormat="1" ht="27.75" customHeight="1" x14ac:dyDescent="0.45">
      <c r="A18" s="20">
        <v>9</v>
      </c>
      <c r="B18" s="29">
        <v>23144009</v>
      </c>
      <c r="C18" s="36" t="s">
        <v>176</v>
      </c>
      <c r="D18" s="33" t="s">
        <v>177</v>
      </c>
      <c r="E18" s="30" t="s">
        <v>83</v>
      </c>
      <c r="F18" s="30" t="s">
        <v>178</v>
      </c>
      <c r="G18" s="49">
        <v>46</v>
      </c>
      <c r="H18" s="13" t="str">
        <f t="shared" si="0"/>
        <v>Level 3</v>
      </c>
      <c r="I18" s="13"/>
      <c r="J18" s="14" t="s">
        <v>807</v>
      </c>
      <c r="K18" s="14"/>
      <c r="L18" s="14"/>
      <c r="M18" s="14"/>
      <c r="N18" s="14"/>
      <c r="O18" s="14"/>
      <c r="P18" s="14"/>
      <c r="Q18" s="14"/>
      <c r="R18" s="14"/>
      <c r="S18" s="14"/>
    </row>
    <row r="19" spans="1:19" s="15" customFormat="1" ht="27.75" customHeight="1" x14ac:dyDescent="0.45">
      <c r="A19" s="20">
        <v>10</v>
      </c>
      <c r="B19" s="29">
        <v>23142010</v>
      </c>
      <c r="C19" s="36" t="s">
        <v>75</v>
      </c>
      <c r="D19" s="33" t="s">
        <v>179</v>
      </c>
      <c r="E19" s="30" t="s">
        <v>180</v>
      </c>
      <c r="F19" s="30" t="s">
        <v>77</v>
      </c>
      <c r="G19" s="49">
        <v>36</v>
      </c>
      <c r="H19" s="13" t="str">
        <f t="shared" si="0"/>
        <v>Level 2</v>
      </c>
      <c r="I19" s="13"/>
      <c r="J19" s="14" t="s">
        <v>807</v>
      </c>
      <c r="K19" s="14"/>
      <c r="L19" s="14"/>
      <c r="M19" s="14"/>
      <c r="N19" s="14"/>
      <c r="O19" s="14"/>
      <c r="P19" s="14"/>
      <c r="Q19" s="14"/>
      <c r="R19" s="14"/>
      <c r="S19" s="14"/>
    </row>
    <row r="20" spans="1:19" s="15" customFormat="1" ht="27.75" customHeight="1" x14ac:dyDescent="0.45">
      <c r="A20" s="20">
        <v>11</v>
      </c>
      <c r="B20" s="29">
        <v>23110013</v>
      </c>
      <c r="C20" s="36" t="s">
        <v>181</v>
      </c>
      <c r="D20" s="33" t="s">
        <v>182</v>
      </c>
      <c r="E20" s="30" t="s">
        <v>183</v>
      </c>
      <c r="F20" s="30" t="s">
        <v>107</v>
      </c>
      <c r="G20" s="49">
        <v>47</v>
      </c>
      <c r="H20" s="13" t="str">
        <f t="shared" si="0"/>
        <v>Level 3</v>
      </c>
      <c r="I20" s="13"/>
      <c r="J20" s="14" t="s">
        <v>807</v>
      </c>
      <c r="K20" s="14"/>
      <c r="L20" s="14"/>
      <c r="M20" s="14"/>
      <c r="N20" s="14"/>
      <c r="O20" s="14"/>
      <c r="P20" s="14"/>
      <c r="Q20" s="14"/>
      <c r="R20" s="14"/>
      <c r="S20" s="14"/>
    </row>
    <row r="21" spans="1:19" s="15" customFormat="1" ht="27.75" customHeight="1" x14ac:dyDescent="0.45">
      <c r="A21" s="20">
        <v>12</v>
      </c>
      <c r="B21" s="29">
        <v>23110014</v>
      </c>
      <c r="C21" s="36" t="s">
        <v>184</v>
      </c>
      <c r="D21" s="33" t="s">
        <v>185</v>
      </c>
      <c r="E21" s="30" t="s">
        <v>186</v>
      </c>
      <c r="F21" s="30" t="s">
        <v>107</v>
      </c>
      <c r="G21" s="49">
        <v>63</v>
      </c>
      <c r="H21" s="13" t="str">
        <f t="shared" si="0"/>
        <v>Level 3</v>
      </c>
      <c r="I21" s="13"/>
      <c r="J21" s="14" t="s">
        <v>807</v>
      </c>
      <c r="K21" s="14"/>
      <c r="L21" s="14"/>
      <c r="M21" s="14"/>
      <c r="N21" s="14"/>
      <c r="O21" s="14"/>
      <c r="P21" s="14"/>
      <c r="Q21" s="14"/>
      <c r="R21" s="14"/>
      <c r="S21" s="14"/>
    </row>
    <row r="22" spans="1:19" s="15" customFormat="1" ht="27.75" customHeight="1" x14ac:dyDescent="0.45">
      <c r="A22" s="20">
        <v>13</v>
      </c>
      <c r="B22" s="29">
        <v>23110015</v>
      </c>
      <c r="C22" s="36" t="s">
        <v>187</v>
      </c>
      <c r="D22" s="33" t="s">
        <v>185</v>
      </c>
      <c r="E22" s="30" t="s">
        <v>188</v>
      </c>
      <c r="F22" s="30" t="s">
        <v>133</v>
      </c>
      <c r="G22" s="49">
        <v>55</v>
      </c>
      <c r="H22" s="13" t="str">
        <f t="shared" si="0"/>
        <v>Level 3</v>
      </c>
      <c r="I22" s="13"/>
      <c r="J22" s="14" t="s">
        <v>807</v>
      </c>
      <c r="K22" s="14"/>
      <c r="L22" s="14"/>
      <c r="M22" s="14"/>
      <c r="N22" s="14"/>
      <c r="O22" s="14"/>
      <c r="P22" s="14"/>
      <c r="Q22" s="14"/>
      <c r="R22" s="14"/>
      <c r="S22" s="14"/>
    </row>
    <row r="23" spans="1:19" s="15" customFormat="1" ht="27.75" customHeight="1" x14ac:dyDescent="0.45">
      <c r="A23" s="20">
        <v>14</v>
      </c>
      <c r="B23" s="29">
        <v>23119006</v>
      </c>
      <c r="C23" s="36" t="s">
        <v>189</v>
      </c>
      <c r="D23" s="33" t="s">
        <v>185</v>
      </c>
      <c r="E23" s="30" t="s">
        <v>190</v>
      </c>
      <c r="F23" s="30" t="s">
        <v>65</v>
      </c>
      <c r="G23" s="49"/>
      <c r="H23" s="13" t="str">
        <f t="shared" si="0"/>
        <v>Level 1</v>
      </c>
      <c r="I23" s="13"/>
      <c r="J23" s="14" t="s">
        <v>807</v>
      </c>
      <c r="K23" s="14"/>
      <c r="L23" s="14"/>
      <c r="M23" s="14"/>
      <c r="N23" s="14"/>
      <c r="O23" s="14"/>
      <c r="P23" s="14"/>
      <c r="Q23" s="14"/>
      <c r="R23" s="14"/>
      <c r="S23" s="14"/>
    </row>
    <row r="24" spans="1:19" s="15" customFormat="1" ht="27.75" customHeight="1" x14ac:dyDescent="0.45">
      <c r="A24" s="20">
        <v>15</v>
      </c>
      <c r="B24" s="29">
        <v>23119007</v>
      </c>
      <c r="C24" s="36" t="s">
        <v>191</v>
      </c>
      <c r="D24" s="33" t="s">
        <v>185</v>
      </c>
      <c r="E24" s="30" t="s">
        <v>192</v>
      </c>
      <c r="F24" s="30" t="s">
        <v>62</v>
      </c>
      <c r="G24" s="49">
        <v>41</v>
      </c>
      <c r="H24" s="13" t="str">
        <f t="shared" si="0"/>
        <v>Level 2</v>
      </c>
      <c r="I24" s="13"/>
      <c r="J24" s="14" t="s">
        <v>807</v>
      </c>
      <c r="K24" s="14"/>
      <c r="L24" s="14"/>
      <c r="M24" s="14"/>
      <c r="N24" s="14"/>
      <c r="O24" s="14"/>
      <c r="P24" s="14"/>
      <c r="Q24" s="14"/>
      <c r="R24" s="14"/>
      <c r="S24" s="14"/>
    </row>
    <row r="25" spans="1:19" s="15" customFormat="1" ht="27.75" customHeight="1" x14ac:dyDescent="0.45">
      <c r="A25" s="20">
        <v>16</v>
      </c>
      <c r="B25" s="29">
        <v>23119008</v>
      </c>
      <c r="C25" s="36" t="s">
        <v>193</v>
      </c>
      <c r="D25" s="33" t="s">
        <v>185</v>
      </c>
      <c r="E25" s="30" t="s">
        <v>194</v>
      </c>
      <c r="F25" s="30" t="s">
        <v>195</v>
      </c>
      <c r="G25" s="49">
        <v>44</v>
      </c>
      <c r="H25" s="13" t="str">
        <f t="shared" si="0"/>
        <v>Level 2</v>
      </c>
      <c r="I25" s="13"/>
      <c r="J25" s="14" t="s">
        <v>807</v>
      </c>
      <c r="K25" s="14"/>
      <c r="L25" s="14"/>
      <c r="M25" s="14"/>
      <c r="N25" s="14"/>
      <c r="O25" s="14"/>
      <c r="P25" s="14"/>
      <c r="Q25" s="14"/>
      <c r="R25" s="14"/>
      <c r="S25" s="14"/>
    </row>
    <row r="26" spans="1:19" s="5" customFormat="1" ht="30" customHeight="1" x14ac:dyDescent="0.45">
      <c r="A26" s="20">
        <v>17</v>
      </c>
      <c r="B26" s="29">
        <v>23143054</v>
      </c>
      <c r="C26" s="36" t="s">
        <v>196</v>
      </c>
      <c r="D26" s="33" t="s">
        <v>185</v>
      </c>
      <c r="E26" s="30" t="s">
        <v>197</v>
      </c>
      <c r="F26" s="30" t="s">
        <v>158</v>
      </c>
      <c r="G26" s="50"/>
      <c r="H26" s="13" t="str">
        <f t="shared" si="0"/>
        <v>Level 1</v>
      </c>
      <c r="I26" s="9"/>
      <c r="J26" s="14" t="s">
        <v>807</v>
      </c>
    </row>
    <row r="27" spans="1:19" s="5" customFormat="1" ht="30" customHeight="1" x14ac:dyDescent="0.45">
      <c r="A27" s="20">
        <v>18</v>
      </c>
      <c r="B27" s="29">
        <v>23144007</v>
      </c>
      <c r="C27" s="36" t="s">
        <v>198</v>
      </c>
      <c r="D27" s="33" t="s">
        <v>185</v>
      </c>
      <c r="E27" s="30" t="s">
        <v>199</v>
      </c>
      <c r="F27" s="30" t="s">
        <v>93</v>
      </c>
      <c r="G27" s="50">
        <v>48</v>
      </c>
      <c r="H27" s="13" t="str">
        <f t="shared" si="0"/>
        <v>Level 3</v>
      </c>
      <c r="I27" s="9"/>
      <c r="J27" s="14" t="s">
        <v>807</v>
      </c>
    </row>
    <row r="28" spans="1:19" s="5" customFormat="1" ht="30" customHeight="1" x14ac:dyDescent="0.45">
      <c r="A28" s="20">
        <v>19</v>
      </c>
      <c r="B28" s="29">
        <v>23144008</v>
      </c>
      <c r="C28" s="36" t="s">
        <v>184</v>
      </c>
      <c r="D28" s="33" t="s">
        <v>185</v>
      </c>
      <c r="E28" s="30" t="s">
        <v>200</v>
      </c>
      <c r="F28" s="30" t="s">
        <v>178</v>
      </c>
      <c r="G28" s="50"/>
      <c r="H28" s="13" t="str">
        <f t="shared" si="0"/>
        <v>Level 1</v>
      </c>
      <c r="I28" s="9"/>
      <c r="J28" s="14" t="s">
        <v>807</v>
      </c>
    </row>
    <row r="29" spans="1:19" s="5" customFormat="1" ht="30" customHeight="1" x14ac:dyDescent="0.45">
      <c r="A29" s="20">
        <v>20</v>
      </c>
      <c r="B29" s="29">
        <v>23145010</v>
      </c>
      <c r="C29" s="36" t="s">
        <v>201</v>
      </c>
      <c r="D29" s="33" t="s">
        <v>185</v>
      </c>
      <c r="E29" s="30" t="s">
        <v>202</v>
      </c>
      <c r="F29" s="30" t="s">
        <v>52</v>
      </c>
      <c r="G29" s="50"/>
      <c r="H29" s="13" t="str">
        <f t="shared" si="0"/>
        <v>Level 1</v>
      </c>
      <c r="I29" s="9"/>
      <c r="J29" s="14" t="s">
        <v>807</v>
      </c>
    </row>
    <row r="30" spans="1:19" s="5" customFormat="1" ht="30" customHeight="1" x14ac:dyDescent="0.45">
      <c r="A30" s="20">
        <v>21</v>
      </c>
      <c r="B30" s="29">
        <v>23145011</v>
      </c>
      <c r="C30" s="36" t="s">
        <v>203</v>
      </c>
      <c r="D30" s="33" t="s">
        <v>185</v>
      </c>
      <c r="E30" s="30" t="s">
        <v>204</v>
      </c>
      <c r="F30" s="30" t="s">
        <v>49</v>
      </c>
      <c r="G30" s="50">
        <v>39</v>
      </c>
      <c r="H30" s="13" t="str">
        <f t="shared" si="0"/>
        <v>Level 2</v>
      </c>
      <c r="I30" s="9"/>
      <c r="J30" s="14" t="s">
        <v>807</v>
      </c>
    </row>
    <row r="31" spans="1:19" s="5" customFormat="1" ht="30" customHeight="1" x14ac:dyDescent="0.45">
      <c r="A31" s="20">
        <v>22</v>
      </c>
      <c r="B31" s="29">
        <v>23161050</v>
      </c>
      <c r="C31" s="36" t="s">
        <v>205</v>
      </c>
      <c r="D31" s="33" t="s">
        <v>185</v>
      </c>
      <c r="E31" s="30" t="s">
        <v>206</v>
      </c>
      <c r="F31" s="30" t="s">
        <v>207</v>
      </c>
      <c r="G31" s="50">
        <v>47</v>
      </c>
      <c r="H31" s="13" t="str">
        <f t="shared" si="0"/>
        <v>Level 3</v>
      </c>
      <c r="I31" s="9"/>
      <c r="J31" s="14" t="s">
        <v>807</v>
      </c>
    </row>
    <row r="32" spans="1:19" s="5" customFormat="1" ht="30" customHeight="1" x14ac:dyDescent="0.45">
      <c r="A32" s="20">
        <v>23</v>
      </c>
      <c r="B32" s="29">
        <v>23161051</v>
      </c>
      <c r="C32" s="36" t="s">
        <v>208</v>
      </c>
      <c r="D32" s="33" t="s">
        <v>185</v>
      </c>
      <c r="E32" s="30" t="s">
        <v>209</v>
      </c>
      <c r="F32" s="30" t="s">
        <v>207</v>
      </c>
      <c r="G32" s="50"/>
      <c r="H32" s="13" t="str">
        <f t="shared" si="0"/>
        <v>Level 1</v>
      </c>
      <c r="I32" s="9"/>
      <c r="J32" s="14" t="s">
        <v>807</v>
      </c>
    </row>
    <row r="33" spans="1:10" s="5" customFormat="1" ht="30" customHeight="1" x14ac:dyDescent="0.45">
      <c r="A33" s="20">
        <v>24</v>
      </c>
      <c r="B33" s="29">
        <v>23144006</v>
      </c>
      <c r="C33" s="36" t="s">
        <v>210</v>
      </c>
      <c r="D33" s="33" t="s">
        <v>211</v>
      </c>
      <c r="E33" s="30" t="s">
        <v>212</v>
      </c>
      <c r="F33" s="30" t="s">
        <v>93</v>
      </c>
      <c r="G33" s="50"/>
      <c r="H33" s="13" t="str">
        <f t="shared" si="0"/>
        <v>Level 1</v>
      </c>
      <c r="I33" s="9"/>
      <c r="J33" s="14" t="s">
        <v>807</v>
      </c>
    </row>
    <row r="34" spans="1:10" s="5" customFormat="1" ht="30" customHeight="1" x14ac:dyDescent="0.45">
      <c r="A34" s="20">
        <v>25</v>
      </c>
      <c r="B34" s="29">
        <v>23142015</v>
      </c>
      <c r="C34" s="36" t="s">
        <v>213</v>
      </c>
      <c r="D34" s="33" t="s">
        <v>214</v>
      </c>
      <c r="E34" s="30" t="s">
        <v>215</v>
      </c>
      <c r="F34" s="30" t="s">
        <v>74</v>
      </c>
      <c r="G34" s="50">
        <v>64</v>
      </c>
      <c r="H34" s="13" t="str">
        <f t="shared" si="0"/>
        <v>Level 3</v>
      </c>
      <c r="I34" s="9"/>
      <c r="J34" s="14" t="s">
        <v>807</v>
      </c>
    </row>
    <row r="35" spans="1:10" s="5" customFormat="1" ht="30" customHeight="1" x14ac:dyDescent="0.45">
      <c r="A35" s="20">
        <v>26</v>
      </c>
      <c r="B35" s="29">
        <v>23110016</v>
      </c>
      <c r="C35" s="36" t="s">
        <v>216</v>
      </c>
      <c r="D35" s="33" t="s">
        <v>217</v>
      </c>
      <c r="E35" s="30" t="s">
        <v>218</v>
      </c>
      <c r="F35" s="30" t="s">
        <v>219</v>
      </c>
      <c r="G35" s="50">
        <v>49</v>
      </c>
      <c r="H35" s="13" t="str">
        <f t="shared" si="0"/>
        <v>Level 3</v>
      </c>
      <c r="I35" s="9"/>
      <c r="J35" s="14" t="s">
        <v>807</v>
      </c>
    </row>
    <row r="36" spans="1:10" s="5" customFormat="1" ht="30" customHeight="1" x14ac:dyDescent="0.45">
      <c r="A36" s="20">
        <v>27</v>
      </c>
      <c r="B36" s="29">
        <v>23110017</v>
      </c>
      <c r="C36" s="36" t="s">
        <v>220</v>
      </c>
      <c r="D36" s="33" t="s">
        <v>217</v>
      </c>
      <c r="E36" s="30" t="s">
        <v>212</v>
      </c>
      <c r="F36" s="30" t="s">
        <v>219</v>
      </c>
      <c r="G36" s="50">
        <v>34</v>
      </c>
      <c r="H36" s="13" t="str">
        <f t="shared" si="0"/>
        <v>Level 2</v>
      </c>
      <c r="I36" s="9"/>
      <c r="J36" s="14" t="s">
        <v>807</v>
      </c>
    </row>
    <row r="37" spans="1:10" s="5" customFormat="1" ht="30" customHeight="1" x14ac:dyDescent="0.45">
      <c r="A37" s="20">
        <v>28</v>
      </c>
      <c r="B37" s="29">
        <v>23142016</v>
      </c>
      <c r="C37" s="36" t="s">
        <v>221</v>
      </c>
      <c r="D37" s="33" t="s">
        <v>217</v>
      </c>
      <c r="E37" s="30" t="s">
        <v>222</v>
      </c>
      <c r="F37" s="30" t="s">
        <v>77</v>
      </c>
      <c r="G37" s="50">
        <v>61</v>
      </c>
      <c r="H37" s="13" t="str">
        <f t="shared" si="0"/>
        <v>Level 3</v>
      </c>
      <c r="I37" s="9"/>
      <c r="J37" s="14" t="s">
        <v>807</v>
      </c>
    </row>
    <row r="38" spans="1:10" s="5" customFormat="1" ht="30" customHeight="1" x14ac:dyDescent="0.45">
      <c r="A38" s="20">
        <v>29</v>
      </c>
      <c r="B38" s="29">
        <v>23116007</v>
      </c>
      <c r="C38" s="36" t="s">
        <v>223</v>
      </c>
      <c r="D38" s="33" t="s">
        <v>224</v>
      </c>
      <c r="E38" s="30" t="s">
        <v>225</v>
      </c>
      <c r="F38" s="30" t="s">
        <v>59</v>
      </c>
      <c r="G38" s="50">
        <v>51</v>
      </c>
      <c r="H38" s="13" t="str">
        <f t="shared" si="0"/>
        <v>Level 3</v>
      </c>
      <c r="I38" s="9"/>
      <c r="J38" s="14" t="s">
        <v>807</v>
      </c>
    </row>
    <row r="39" spans="1:10" s="5" customFormat="1" ht="30" customHeight="1" x14ac:dyDescent="0.45">
      <c r="A39" s="20">
        <v>30</v>
      </c>
      <c r="B39" s="29">
        <v>23142011</v>
      </c>
      <c r="C39" s="36" t="s">
        <v>226</v>
      </c>
      <c r="D39" s="33" t="s">
        <v>224</v>
      </c>
      <c r="E39" s="30" t="s">
        <v>227</v>
      </c>
      <c r="F39" s="30" t="s">
        <v>74</v>
      </c>
      <c r="G39" s="50">
        <v>54</v>
      </c>
      <c r="H39" s="13" t="str">
        <f t="shared" si="0"/>
        <v>Level 3</v>
      </c>
      <c r="I39" s="9"/>
      <c r="J39" s="14" t="s">
        <v>807</v>
      </c>
    </row>
    <row r="40" spans="1:10" s="5" customFormat="1" ht="30" customHeight="1" x14ac:dyDescent="0.45">
      <c r="A40" s="20">
        <v>31</v>
      </c>
      <c r="B40" s="29">
        <v>23110010</v>
      </c>
      <c r="C40" s="36" t="s">
        <v>228</v>
      </c>
      <c r="D40" s="33" t="s">
        <v>229</v>
      </c>
      <c r="E40" s="30" t="s">
        <v>230</v>
      </c>
      <c r="F40" s="30" t="s">
        <v>133</v>
      </c>
      <c r="G40" s="50">
        <v>74</v>
      </c>
      <c r="H40" s="13" t="str">
        <f t="shared" si="0"/>
        <v>Level 3</v>
      </c>
      <c r="I40" s="9"/>
      <c r="J40" s="14" t="s">
        <v>807</v>
      </c>
    </row>
    <row r="41" spans="1:10" s="5" customFormat="1" ht="30" customHeight="1" x14ac:dyDescent="0.45">
      <c r="A41" s="20">
        <v>32</v>
      </c>
      <c r="B41" s="29">
        <v>23149007</v>
      </c>
      <c r="C41" s="36" t="s">
        <v>138</v>
      </c>
      <c r="D41" s="33" t="s">
        <v>229</v>
      </c>
      <c r="E41" s="30" t="s">
        <v>124</v>
      </c>
      <c r="F41" s="30" t="s">
        <v>128</v>
      </c>
      <c r="G41" s="50">
        <v>52</v>
      </c>
      <c r="H41" s="13" t="str">
        <f t="shared" si="0"/>
        <v>Level 3</v>
      </c>
      <c r="I41" s="9"/>
      <c r="J41" s="14" t="s">
        <v>807</v>
      </c>
    </row>
    <row r="42" spans="1:10" s="5" customFormat="1" ht="30" customHeight="1" x14ac:dyDescent="0.45">
      <c r="A42" s="20">
        <v>33</v>
      </c>
      <c r="B42" s="29">
        <v>23110012</v>
      </c>
      <c r="C42" s="36" t="s">
        <v>231</v>
      </c>
      <c r="D42" s="33" t="s">
        <v>232</v>
      </c>
      <c r="E42" s="30" t="s">
        <v>106</v>
      </c>
      <c r="F42" s="30" t="s">
        <v>107</v>
      </c>
      <c r="G42" s="50">
        <v>56</v>
      </c>
      <c r="H42" s="13" t="str">
        <f t="shared" si="0"/>
        <v>Level 3</v>
      </c>
      <c r="I42" s="9"/>
      <c r="J42" s="14" t="s">
        <v>807</v>
      </c>
    </row>
    <row r="43" spans="1:10" s="5" customFormat="1" ht="30" customHeight="1" x14ac:dyDescent="0.45">
      <c r="A43" s="20">
        <v>34</v>
      </c>
      <c r="B43" s="29">
        <v>23116010</v>
      </c>
      <c r="C43" s="36" t="s">
        <v>233</v>
      </c>
      <c r="D43" s="33" t="s">
        <v>232</v>
      </c>
      <c r="E43" s="30" t="s">
        <v>234</v>
      </c>
      <c r="F43" s="30" t="s">
        <v>59</v>
      </c>
      <c r="G43" s="50">
        <v>47</v>
      </c>
      <c r="H43" s="13" t="str">
        <f t="shared" si="0"/>
        <v>Level 3</v>
      </c>
      <c r="I43" s="9"/>
      <c r="J43" s="14" t="s">
        <v>807</v>
      </c>
    </row>
    <row r="44" spans="1:10" s="5" customFormat="1" ht="30" customHeight="1" x14ac:dyDescent="0.45">
      <c r="A44" s="20">
        <v>35</v>
      </c>
      <c r="B44" s="29">
        <v>23145008</v>
      </c>
      <c r="C44" s="36" t="s">
        <v>235</v>
      </c>
      <c r="D44" s="33" t="s">
        <v>232</v>
      </c>
      <c r="E44" s="30" t="s">
        <v>236</v>
      </c>
      <c r="F44" s="30" t="s">
        <v>52</v>
      </c>
      <c r="G44" s="50">
        <v>57</v>
      </c>
      <c r="H44" s="13" t="str">
        <f t="shared" si="0"/>
        <v>Level 3</v>
      </c>
      <c r="I44" s="9"/>
      <c r="J44" s="14" t="s">
        <v>807</v>
      </c>
    </row>
    <row r="45" spans="1:10" s="5" customFormat="1" ht="30" customHeight="1" x14ac:dyDescent="0.45">
      <c r="A45" s="20">
        <v>36</v>
      </c>
      <c r="B45" s="29">
        <v>23110009</v>
      </c>
      <c r="C45" s="36" t="s">
        <v>237</v>
      </c>
      <c r="D45" s="33" t="s">
        <v>238</v>
      </c>
      <c r="E45" s="30" t="s">
        <v>239</v>
      </c>
      <c r="F45" s="30" t="s">
        <v>104</v>
      </c>
      <c r="G45" s="50">
        <v>67</v>
      </c>
      <c r="H45" s="13" t="str">
        <f t="shared" si="0"/>
        <v>Level 3</v>
      </c>
      <c r="I45" s="9"/>
      <c r="J45" s="14" t="s">
        <v>807</v>
      </c>
    </row>
    <row r="46" spans="1:10" s="5" customFormat="1" ht="30" customHeight="1" x14ac:dyDescent="0.45">
      <c r="A46" s="20">
        <v>37</v>
      </c>
      <c r="B46" s="29">
        <v>23116009</v>
      </c>
      <c r="C46" s="36" t="s">
        <v>240</v>
      </c>
      <c r="D46" s="33" t="s">
        <v>238</v>
      </c>
      <c r="E46" s="30" t="s">
        <v>241</v>
      </c>
      <c r="F46" s="30" t="s">
        <v>59</v>
      </c>
      <c r="G46" s="50">
        <v>51</v>
      </c>
      <c r="H46" s="13" t="str">
        <f t="shared" si="0"/>
        <v>Level 3</v>
      </c>
      <c r="I46" s="9"/>
      <c r="J46" s="14" t="s">
        <v>807</v>
      </c>
    </row>
    <row r="47" spans="1:10" s="5" customFormat="1" ht="30" customHeight="1" x14ac:dyDescent="0.45">
      <c r="A47" s="20">
        <v>38</v>
      </c>
      <c r="B47" s="29">
        <v>23124008</v>
      </c>
      <c r="C47" s="36" t="s">
        <v>242</v>
      </c>
      <c r="D47" s="33" t="s">
        <v>238</v>
      </c>
      <c r="E47" s="30" t="s">
        <v>243</v>
      </c>
      <c r="F47" s="30" t="s">
        <v>68</v>
      </c>
      <c r="G47" s="50">
        <v>47</v>
      </c>
      <c r="H47" s="13" t="str">
        <f t="shared" si="0"/>
        <v>Level 3</v>
      </c>
      <c r="I47" s="9"/>
      <c r="J47" s="14" t="s">
        <v>807</v>
      </c>
    </row>
    <row r="48" spans="1:10" s="5" customFormat="1" ht="30" customHeight="1" x14ac:dyDescent="0.45">
      <c r="A48" s="20">
        <v>39</v>
      </c>
      <c r="B48" s="29">
        <v>23143052</v>
      </c>
      <c r="C48" s="36" t="s">
        <v>244</v>
      </c>
      <c r="D48" s="33" t="s">
        <v>238</v>
      </c>
      <c r="E48" s="30" t="s">
        <v>245</v>
      </c>
      <c r="F48" s="30" t="s">
        <v>246</v>
      </c>
      <c r="G48" s="50"/>
      <c r="H48" s="13" t="str">
        <f t="shared" si="0"/>
        <v>Level 1</v>
      </c>
      <c r="I48" s="9"/>
      <c r="J48" s="14" t="s">
        <v>807</v>
      </c>
    </row>
    <row r="49" spans="1:10" s="5" customFormat="1" ht="30" customHeight="1" x14ac:dyDescent="0.45">
      <c r="A49" s="20">
        <v>40</v>
      </c>
      <c r="B49" s="29">
        <v>23143053</v>
      </c>
      <c r="C49" s="36" t="s">
        <v>247</v>
      </c>
      <c r="D49" s="33" t="s">
        <v>238</v>
      </c>
      <c r="E49" s="30" t="s">
        <v>248</v>
      </c>
      <c r="F49" s="30" t="s">
        <v>158</v>
      </c>
      <c r="G49" s="50">
        <v>67</v>
      </c>
      <c r="H49" s="13" t="str">
        <f t="shared" si="0"/>
        <v>Level 3</v>
      </c>
      <c r="I49" s="9"/>
      <c r="J49" s="14" t="s">
        <v>807</v>
      </c>
    </row>
    <row r="50" spans="1:10" s="5" customFormat="1" ht="30" customHeight="1" x14ac:dyDescent="0.45">
      <c r="A50" s="20">
        <v>41</v>
      </c>
      <c r="B50" s="10"/>
      <c r="C50" s="34"/>
      <c r="D50" s="35"/>
      <c r="E50" s="11"/>
      <c r="F50" s="12"/>
      <c r="G50" s="12"/>
      <c r="H50" s="13" t="str">
        <f t="shared" si="0"/>
        <v>Level 1</v>
      </c>
      <c r="I50" s="9"/>
    </row>
    <row r="51" spans="1:10" s="5" customFormat="1" ht="30" customHeight="1" x14ac:dyDescent="0.45">
      <c r="A51" s="20">
        <v>42</v>
      </c>
      <c r="B51" s="10"/>
      <c r="C51" s="34"/>
      <c r="D51" s="35"/>
      <c r="E51" s="11"/>
      <c r="F51" s="12"/>
      <c r="G51" s="12"/>
      <c r="H51" s="13" t="str">
        <f t="shared" si="0"/>
        <v>Level 1</v>
      </c>
      <c r="I51" s="9"/>
    </row>
    <row r="52" spans="1:10" s="5" customFormat="1" ht="30" customHeight="1" x14ac:dyDescent="0.45">
      <c r="A52" s="20">
        <v>43</v>
      </c>
      <c r="B52" s="10"/>
      <c r="C52" s="34"/>
      <c r="D52" s="35"/>
      <c r="E52" s="11"/>
      <c r="F52" s="12"/>
      <c r="G52" s="12"/>
      <c r="H52" s="13" t="str">
        <f t="shared" si="0"/>
        <v>Level 1</v>
      </c>
      <c r="I52" s="9"/>
    </row>
    <row r="53" spans="1:10" s="5" customFormat="1" ht="30" customHeight="1" x14ac:dyDescent="0.45">
      <c r="A53" s="20">
        <v>44</v>
      </c>
      <c r="B53" s="10"/>
      <c r="C53" s="34"/>
      <c r="D53" s="35"/>
      <c r="E53" s="11"/>
      <c r="F53" s="12"/>
      <c r="G53" s="12"/>
      <c r="H53" s="13" t="str">
        <f t="shared" si="0"/>
        <v>Level 1</v>
      </c>
      <c r="I53" s="9"/>
    </row>
    <row r="54" spans="1:10" s="5" customFormat="1" ht="30" customHeight="1" x14ac:dyDescent="0.45">
      <c r="A54" s="20">
        <v>45</v>
      </c>
      <c r="B54" s="10"/>
      <c r="C54" s="34"/>
      <c r="D54" s="35"/>
      <c r="E54" s="11"/>
      <c r="F54" s="12"/>
      <c r="G54" s="12"/>
      <c r="H54" s="13" t="str">
        <f t="shared" si="0"/>
        <v>Level 1</v>
      </c>
      <c r="I54" s="9"/>
    </row>
    <row r="55" spans="1:10" s="5" customFormat="1" ht="30" customHeight="1" x14ac:dyDescent="0.45">
      <c r="A55" s="20">
        <v>46</v>
      </c>
      <c r="B55" s="10"/>
      <c r="C55" s="34"/>
      <c r="D55" s="35"/>
      <c r="E55" s="11"/>
      <c r="F55" s="12"/>
      <c r="G55" s="12"/>
      <c r="H55" s="13" t="str">
        <f t="shared" si="0"/>
        <v>Level 1</v>
      </c>
      <c r="I55" s="9"/>
    </row>
    <row r="56" spans="1:10" s="5" customFormat="1" ht="30" customHeight="1" x14ac:dyDescent="0.45">
      <c r="A56" s="20">
        <v>47</v>
      </c>
      <c r="B56" s="10"/>
      <c r="C56" s="34"/>
      <c r="D56" s="35"/>
      <c r="E56" s="11"/>
      <c r="F56" s="12"/>
      <c r="G56" s="12"/>
      <c r="H56" s="13" t="str">
        <f t="shared" si="0"/>
        <v>Level 1</v>
      </c>
      <c r="I56" s="9"/>
    </row>
    <row r="57" spans="1:10" s="5" customFormat="1" ht="30" customHeight="1" x14ac:dyDescent="0.45">
      <c r="A57" s="20">
        <v>48</v>
      </c>
      <c r="B57" s="10"/>
      <c r="C57" s="34"/>
      <c r="D57" s="35"/>
      <c r="E57" s="11"/>
      <c r="F57" s="12"/>
      <c r="G57" s="12"/>
      <c r="H57" s="13" t="str">
        <f t="shared" si="0"/>
        <v>Level 1</v>
      </c>
      <c r="I57" s="9"/>
    </row>
    <row r="58" spans="1:10" s="5" customFormat="1" ht="30" customHeight="1" x14ac:dyDescent="0.45">
      <c r="A58" s="20">
        <v>49</v>
      </c>
      <c r="B58" s="10"/>
      <c r="C58" s="34"/>
      <c r="D58" s="35"/>
      <c r="E58" s="11"/>
      <c r="F58" s="12"/>
      <c r="G58" s="12"/>
      <c r="H58" s="13" t="str">
        <f t="shared" si="0"/>
        <v>Level 1</v>
      </c>
      <c r="I58" s="9"/>
    </row>
    <row r="59" spans="1:10" s="5" customFormat="1" ht="30" customHeight="1" x14ac:dyDescent="0.45">
      <c r="A59" s="20">
        <v>50</v>
      </c>
      <c r="B59" s="10"/>
      <c r="C59" s="34"/>
      <c r="D59" s="35"/>
      <c r="E59" s="11"/>
      <c r="F59" s="12"/>
      <c r="G59" s="12"/>
      <c r="H59" s="13" t="str">
        <f t="shared" si="0"/>
        <v>Level 1</v>
      </c>
      <c r="I59" s="9"/>
    </row>
    <row r="60" spans="1:10" s="5" customFormat="1" ht="30" customHeight="1" x14ac:dyDescent="0.45">
      <c r="A60" s="20">
        <v>51</v>
      </c>
      <c r="B60" s="10"/>
      <c r="C60" s="34"/>
      <c r="D60" s="35"/>
      <c r="E60" s="11"/>
      <c r="F60" s="12"/>
      <c r="G60" s="12"/>
      <c r="H60" s="13" t="str">
        <f t="shared" si="0"/>
        <v>Level 1</v>
      </c>
      <c r="I60" s="9"/>
    </row>
    <row r="61" spans="1:10" s="5" customFormat="1" ht="30" customHeight="1" x14ac:dyDescent="0.45">
      <c r="A61" s="20">
        <v>52</v>
      </c>
      <c r="B61" s="10"/>
      <c r="C61" s="34"/>
      <c r="D61" s="35"/>
      <c r="E61" s="11"/>
      <c r="F61" s="12"/>
      <c r="G61" s="12"/>
      <c r="H61" s="13" t="str">
        <f t="shared" si="0"/>
        <v>Level 1</v>
      </c>
      <c r="I61" s="9"/>
    </row>
    <row r="62" spans="1:10" ht="24" customHeight="1" x14ac:dyDescent="0.45">
      <c r="A62" s="1" t="s">
        <v>19</v>
      </c>
      <c r="D62" s="1" t="s">
        <v>20</v>
      </c>
      <c r="F62" s="7"/>
      <c r="G62" s="7"/>
      <c r="H62" s="6"/>
    </row>
    <row r="63" spans="1:10" x14ac:dyDescent="0.45">
      <c r="G63" s="87" t="s">
        <v>25</v>
      </c>
      <c r="H63" s="87"/>
      <c r="I63" s="87"/>
    </row>
    <row r="64" spans="1:10" x14ac:dyDescent="0.45">
      <c r="G64" s="87" t="s">
        <v>13</v>
      </c>
      <c r="H64" s="87"/>
      <c r="I64" s="87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85" zoomScaleNormal="85" zoomScaleSheetLayoutView="85" workbookViewId="0">
      <selection activeCell="C19" sqref="C19"/>
    </sheetView>
  </sheetViews>
  <sheetFormatPr defaultColWidth="9" defaultRowHeight="15.4" x14ac:dyDescent="0.45"/>
  <cols>
    <col min="1" max="1" width="4.73046875" style="1" customWidth="1"/>
    <col min="2" max="2" width="10.265625" style="1" customWidth="1"/>
    <col min="3" max="3" width="21.59765625" style="1" customWidth="1"/>
    <col min="4" max="4" width="9.265625" style="1" customWidth="1"/>
    <col min="5" max="5" width="12.73046875" style="1" customWidth="1"/>
    <col min="6" max="6" width="10.73046875" style="1" customWidth="1"/>
    <col min="7" max="7" width="8.265625" style="1" customWidth="1"/>
    <col min="8" max="8" width="8.3984375" style="1" customWidth="1"/>
    <col min="9" max="9" width="11.3984375" style="1" customWidth="1"/>
    <col min="10" max="251" width="9" style="1"/>
    <col min="252" max="252" width="4.73046875" style="1" customWidth="1"/>
    <col min="253" max="253" width="10.265625" style="1" customWidth="1"/>
    <col min="254" max="254" width="22" style="1" customWidth="1"/>
    <col min="255" max="255" width="7.73046875" style="1" customWidth="1"/>
    <col min="256" max="256" width="11" style="1" customWidth="1"/>
    <col min="257" max="257" width="9" style="1" customWidth="1"/>
    <col min="258" max="258" width="12.265625" style="1" customWidth="1"/>
    <col min="259" max="259" width="10.265625" style="1" customWidth="1"/>
    <col min="260" max="260" width="10.59765625" style="1" customWidth="1"/>
    <col min="261" max="507" width="9" style="1"/>
    <col min="508" max="508" width="4.73046875" style="1" customWidth="1"/>
    <col min="509" max="509" width="10.265625" style="1" customWidth="1"/>
    <col min="510" max="510" width="22" style="1" customWidth="1"/>
    <col min="511" max="511" width="7.73046875" style="1" customWidth="1"/>
    <col min="512" max="512" width="11" style="1" customWidth="1"/>
    <col min="513" max="513" width="9" style="1" customWidth="1"/>
    <col min="514" max="514" width="12.265625" style="1" customWidth="1"/>
    <col min="515" max="515" width="10.265625" style="1" customWidth="1"/>
    <col min="516" max="516" width="10.59765625" style="1" customWidth="1"/>
    <col min="517" max="763" width="9" style="1"/>
    <col min="764" max="764" width="4.73046875" style="1" customWidth="1"/>
    <col min="765" max="765" width="10.265625" style="1" customWidth="1"/>
    <col min="766" max="766" width="22" style="1" customWidth="1"/>
    <col min="767" max="767" width="7.73046875" style="1" customWidth="1"/>
    <col min="768" max="768" width="11" style="1" customWidth="1"/>
    <col min="769" max="769" width="9" style="1" customWidth="1"/>
    <col min="770" max="770" width="12.265625" style="1" customWidth="1"/>
    <col min="771" max="771" width="10.265625" style="1" customWidth="1"/>
    <col min="772" max="772" width="10.59765625" style="1" customWidth="1"/>
    <col min="773" max="1019" width="9" style="1"/>
    <col min="1020" max="1020" width="4.73046875" style="1" customWidth="1"/>
    <col min="1021" max="1021" width="10.265625" style="1" customWidth="1"/>
    <col min="1022" max="1022" width="22" style="1" customWidth="1"/>
    <col min="1023" max="1023" width="7.73046875" style="1" customWidth="1"/>
    <col min="1024" max="1024" width="11" style="1" customWidth="1"/>
    <col min="1025" max="1025" width="9" style="1" customWidth="1"/>
    <col min="1026" max="1026" width="12.265625" style="1" customWidth="1"/>
    <col min="1027" max="1027" width="10.265625" style="1" customWidth="1"/>
    <col min="1028" max="1028" width="10.59765625" style="1" customWidth="1"/>
    <col min="1029" max="1275" width="9" style="1"/>
    <col min="1276" max="1276" width="4.73046875" style="1" customWidth="1"/>
    <col min="1277" max="1277" width="10.265625" style="1" customWidth="1"/>
    <col min="1278" max="1278" width="22" style="1" customWidth="1"/>
    <col min="1279" max="1279" width="7.73046875" style="1" customWidth="1"/>
    <col min="1280" max="1280" width="11" style="1" customWidth="1"/>
    <col min="1281" max="1281" width="9" style="1" customWidth="1"/>
    <col min="1282" max="1282" width="12.265625" style="1" customWidth="1"/>
    <col min="1283" max="1283" width="10.265625" style="1" customWidth="1"/>
    <col min="1284" max="1284" width="10.59765625" style="1" customWidth="1"/>
    <col min="1285" max="1531" width="9" style="1"/>
    <col min="1532" max="1532" width="4.73046875" style="1" customWidth="1"/>
    <col min="1533" max="1533" width="10.265625" style="1" customWidth="1"/>
    <col min="1534" max="1534" width="22" style="1" customWidth="1"/>
    <col min="1535" max="1535" width="7.73046875" style="1" customWidth="1"/>
    <col min="1536" max="1536" width="11" style="1" customWidth="1"/>
    <col min="1537" max="1537" width="9" style="1" customWidth="1"/>
    <col min="1538" max="1538" width="12.265625" style="1" customWidth="1"/>
    <col min="1539" max="1539" width="10.265625" style="1" customWidth="1"/>
    <col min="1540" max="1540" width="10.59765625" style="1" customWidth="1"/>
    <col min="1541" max="1787" width="9" style="1"/>
    <col min="1788" max="1788" width="4.73046875" style="1" customWidth="1"/>
    <col min="1789" max="1789" width="10.265625" style="1" customWidth="1"/>
    <col min="1790" max="1790" width="22" style="1" customWidth="1"/>
    <col min="1791" max="1791" width="7.73046875" style="1" customWidth="1"/>
    <col min="1792" max="1792" width="11" style="1" customWidth="1"/>
    <col min="1793" max="1793" width="9" style="1" customWidth="1"/>
    <col min="1794" max="1794" width="12.265625" style="1" customWidth="1"/>
    <col min="1795" max="1795" width="10.265625" style="1" customWidth="1"/>
    <col min="1796" max="1796" width="10.59765625" style="1" customWidth="1"/>
    <col min="1797" max="2043" width="9" style="1"/>
    <col min="2044" max="2044" width="4.73046875" style="1" customWidth="1"/>
    <col min="2045" max="2045" width="10.265625" style="1" customWidth="1"/>
    <col min="2046" max="2046" width="22" style="1" customWidth="1"/>
    <col min="2047" max="2047" width="7.73046875" style="1" customWidth="1"/>
    <col min="2048" max="2048" width="11" style="1" customWidth="1"/>
    <col min="2049" max="2049" width="9" style="1" customWidth="1"/>
    <col min="2050" max="2050" width="12.265625" style="1" customWidth="1"/>
    <col min="2051" max="2051" width="10.265625" style="1" customWidth="1"/>
    <col min="2052" max="2052" width="10.59765625" style="1" customWidth="1"/>
    <col min="2053" max="2299" width="9" style="1"/>
    <col min="2300" max="2300" width="4.73046875" style="1" customWidth="1"/>
    <col min="2301" max="2301" width="10.265625" style="1" customWidth="1"/>
    <col min="2302" max="2302" width="22" style="1" customWidth="1"/>
    <col min="2303" max="2303" width="7.73046875" style="1" customWidth="1"/>
    <col min="2304" max="2304" width="11" style="1" customWidth="1"/>
    <col min="2305" max="2305" width="9" style="1" customWidth="1"/>
    <col min="2306" max="2306" width="12.265625" style="1" customWidth="1"/>
    <col min="2307" max="2307" width="10.265625" style="1" customWidth="1"/>
    <col min="2308" max="2308" width="10.59765625" style="1" customWidth="1"/>
    <col min="2309" max="2555" width="9" style="1"/>
    <col min="2556" max="2556" width="4.73046875" style="1" customWidth="1"/>
    <col min="2557" max="2557" width="10.265625" style="1" customWidth="1"/>
    <col min="2558" max="2558" width="22" style="1" customWidth="1"/>
    <col min="2559" max="2559" width="7.73046875" style="1" customWidth="1"/>
    <col min="2560" max="2560" width="11" style="1" customWidth="1"/>
    <col min="2561" max="2561" width="9" style="1" customWidth="1"/>
    <col min="2562" max="2562" width="12.265625" style="1" customWidth="1"/>
    <col min="2563" max="2563" width="10.265625" style="1" customWidth="1"/>
    <col min="2564" max="2564" width="10.59765625" style="1" customWidth="1"/>
    <col min="2565" max="2811" width="9" style="1"/>
    <col min="2812" max="2812" width="4.73046875" style="1" customWidth="1"/>
    <col min="2813" max="2813" width="10.265625" style="1" customWidth="1"/>
    <col min="2814" max="2814" width="22" style="1" customWidth="1"/>
    <col min="2815" max="2815" width="7.73046875" style="1" customWidth="1"/>
    <col min="2816" max="2816" width="11" style="1" customWidth="1"/>
    <col min="2817" max="2817" width="9" style="1" customWidth="1"/>
    <col min="2818" max="2818" width="12.265625" style="1" customWidth="1"/>
    <col min="2819" max="2819" width="10.265625" style="1" customWidth="1"/>
    <col min="2820" max="2820" width="10.59765625" style="1" customWidth="1"/>
    <col min="2821" max="3067" width="9" style="1"/>
    <col min="3068" max="3068" width="4.73046875" style="1" customWidth="1"/>
    <col min="3069" max="3069" width="10.265625" style="1" customWidth="1"/>
    <col min="3070" max="3070" width="22" style="1" customWidth="1"/>
    <col min="3071" max="3071" width="7.73046875" style="1" customWidth="1"/>
    <col min="3072" max="3072" width="11" style="1" customWidth="1"/>
    <col min="3073" max="3073" width="9" style="1" customWidth="1"/>
    <col min="3074" max="3074" width="12.265625" style="1" customWidth="1"/>
    <col min="3075" max="3075" width="10.265625" style="1" customWidth="1"/>
    <col min="3076" max="3076" width="10.59765625" style="1" customWidth="1"/>
    <col min="3077" max="3323" width="9" style="1"/>
    <col min="3324" max="3324" width="4.73046875" style="1" customWidth="1"/>
    <col min="3325" max="3325" width="10.265625" style="1" customWidth="1"/>
    <col min="3326" max="3326" width="22" style="1" customWidth="1"/>
    <col min="3327" max="3327" width="7.73046875" style="1" customWidth="1"/>
    <col min="3328" max="3328" width="11" style="1" customWidth="1"/>
    <col min="3329" max="3329" width="9" style="1" customWidth="1"/>
    <col min="3330" max="3330" width="12.265625" style="1" customWidth="1"/>
    <col min="3331" max="3331" width="10.265625" style="1" customWidth="1"/>
    <col min="3332" max="3332" width="10.59765625" style="1" customWidth="1"/>
    <col min="3333" max="3579" width="9" style="1"/>
    <col min="3580" max="3580" width="4.73046875" style="1" customWidth="1"/>
    <col min="3581" max="3581" width="10.265625" style="1" customWidth="1"/>
    <col min="3582" max="3582" width="22" style="1" customWidth="1"/>
    <col min="3583" max="3583" width="7.73046875" style="1" customWidth="1"/>
    <col min="3584" max="3584" width="11" style="1" customWidth="1"/>
    <col min="3585" max="3585" width="9" style="1" customWidth="1"/>
    <col min="3586" max="3586" width="12.265625" style="1" customWidth="1"/>
    <col min="3587" max="3587" width="10.265625" style="1" customWidth="1"/>
    <col min="3588" max="3588" width="10.59765625" style="1" customWidth="1"/>
    <col min="3589" max="3835" width="9" style="1"/>
    <col min="3836" max="3836" width="4.73046875" style="1" customWidth="1"/>
    <col min="3837" max="3837" width="10.265625" style="1" customWidth="1"/>
    <col min="3838" max="3838" width="22" style="1" customWidth="1"/>
    <col min="3839" max="3839" width="7.73046875" style="1" customWidth="1"/>
    <col min="3840" max="3840" width="11" style="1" customWidth="1"/>
    <col min="3841" max="3841" width="9" style="1" customWidth="1"/>
    <col min="3842" max="3842" width="12.265625" style="1" customWidth="1"/>
    <col min="3843" max="3843" width="10.265625" style="1" customWidth="1"/>
    <col min="3844" max="3844" width="10.59765625" style="1" customWidth="1"/>
    <col min="3845" max="4091" width="9" style="1"/>
    <col min="4092" max="4092" width="4.73046875" style="1" customWidth="1"/>
    <col min="4093" max="4093" width="10.265625" style="1" customWidth="1"/>
    <col min="4094" max="4094" width="22" style="1" customWidth="1"/>
    <col min="4095" max="4095" width="7.73046875" style="1" customWidth="1"/>
    <col min="4096" max="4096" width="11" style="1" customWidth="1"/>
    <col min="4097" max="4097" width="9" style="1" customWidth="1"/>
    <col min="4098" max="4098" width="12.265625" style="1" customWidth="1"/>
    <col min="4099" max="4099" width="10.265625" style="1" customWidth="1"/>
    <col min="4100" max="4100" width="10.59765625" style="1" customWidth="1"/>
    <col min="4101" max="4347" width="9" style="1"/>
    <col min="4348" max="4348" width="4.73046875" style="1" customWidth="1"/>
    <col min="4349" max="4349" width="10.265625" style="1" customWidth="1"/>
    <col min="4350" max="4350" width="22" style="1" customWidth="1"/>
    <col min="4351" max="4351" width="7.73046875" style="1" customWidth="1"/>
    <col min="4352" max="4352" width="11" style="1" customWidth="1"/>
    <col min="4353" max="4353" width="9" style="1" customWidth="1"/>
    <col min="4354" max="4354" width="12.265625" style="1" customWidth="1"/>
    <col min="4355" max="4355" width="10.265625" style="1" customWidth="1"/>
    <col min="4356" max="4356" width="10.59765625" style="1" customWidth="1"/>
    <col min="4357" max="4603" width="9" style="1"/>
    <col min="4604" max="4604" width="4.73046875" style="1" customWidth="1"/>
    <col min="4605" max="4605" width="10.265625" style="1" customWidth="1"/>
    <col min="4606" max="4606" width="22" style="1" customWidth="1"/>
    <col min="4607" max="4607" width="7.73046875" style="1" customWidth="1"/>
    <col min="4608" max="4608" width="11" style="1" customWidth="1"/>
    <col min="4609" max="4609" width="9" style="1" customWidth="1"/>
    <col min="4610" max="4610" width="12.265625" style="1" customWidth="1"/>
    <col min="4611" max="4611" width="10.265625" style="1" customWidth="1"/>
    <col min="4612" max="4612" width="10.59765625" style="1" customWidth="1"/>
    <col min="4613" max="4859" width="9" style="1"/>
    <col min="4860" max="4860" width="4.73046875" style="1" customWidth="1"/>
    <col min="4861" max="4861" width="10.265625" style="1" customWidth="1"/>
    <col min="4862" max="4862" width="22" style="1" customWidth="1"/>
    <col min="4863" max="4863" width="7.73046875" style="1" customWidth="1"/>
    <col min="4864" max="4864" width="11" style="1" customWidth="1"/>
    <col min="4865" max="4865" width="9" style="1" customWidth="1"/>
    <col min="4866" max="4866" width="12.265625" style="1" customWidth="1"/>
    <col min="4867" max="4867" width="10.265625" style="1" customWidth="1"/>
    <col min="4868" max="4868" width="10.59765625" style="1" customWidth="1"/>
    <col min="4869" max="5115" width="9" style="1"/>
    <col min="5116" max="5116" width="4.73046875" style="1" customWidth="1"/>
    <col min="5117" max="5117" width="10.265625" style="1" customWidth="1"/>
    <col min="5118" max="5118" width="22" style="1" customWidth="1"/>
    <col min="5119" max="5119" width="7.73046875" style="1" customWidth="1"/>
    <col min="5120" max="5120" width="11" style="1" customWidth="1"/>
    <col min="5121" max="5121" width="9" style="1" customWidth="1"/>
    <col min="5122" max="5122" width="12.265625" style="1" customWidth="1"/>
    <col min="5123" max="5123" width="10.265625" style="1" customWidth="1"/>
    <col min="5124" max="5124" width="10.59765625" style="1" customWidth="1"/>
    <col min="5125" max="5371" width="9" style="1"/>
    <col min="5372" max="5372" width="4.73046875" style="1" customWidth="1"/>
    <col min="5373" max="5373" width="10.265625" style="1" customWidth="1"/>
    <col min="5374" max="5374" width="22" style="1" customWidth="1"/>
    <col min="5375" max="5375" width="7.73046875" style="1" customWidth="1"/>
    <col min="5376" max="5376" width="11" style="1" customWidth="1"/>
    <col min="5377" max="5377" width="9" style="1" customWidth="1"/>
    <col min="5378" max="5378" width="12.265625" style="1" customWidth="1"/>
    <col min="5379" max="5379" width="10.265625" style="1" customWidth="1"/>
    <col min="5380" max="5380" width="10.59765625" style="1" customWidth="1"/>
    <col min="5381" max="5627" width="9" style="1"/>
    <col min="5628" max="5628" width="4.73046875" style="1" customWidth="1"/>
    <col min="5629" max="5629" width="10.265625" style="1" customWidth="1"/>
    <col min="5630" max="5630" width="22" style="1" customWidth="1"/>
    <col min="5631" max="5631" width="7.73046875" style="1" customWidth="1"/>
    <col min="5632" max="5632" width="11" style="1" customWidth="1"/>
    <col min="5633" max="5633" width="9" style="1" customWidth="1"/>
    <col min="5634" max="5634" width="12.265625" style="1" customWidth="1"/>
    <col min="5635" max="5635" width="10.265625" style="1" customWidth="1"/>
    <col min="5636" max="5636" width="10.59765625" style="1" customWidth="1"/>
    <col min="5637" max="5883" width="9" style="1"/>
    <col min="5884" max="5884" width="4.73046875" style="1" customWidth="1"/>
    <col min="5885" max="5885" width="10.265625" style="1" customWidth="1"/>
    <col min="5886" max="5886" width="22" style="1" customWidth="1"/>
    <col min="5887" max="5887" width="7.73046875" style="1" customWidth="1"/>
    <col min="5888" max="5888" width="11" style="1" customWidth="1"/>
    <col min="5889" max="5889" width="9" style="1" customWidth="1"/>
    <col min="5890" max="5890" width="12.265625" style="1" customWidth="1"/>
    <col min="5891" max="5891" width="10.265625" style="1" customWidth="1"/>
    <col min="5892" max="5892" width="10.59765625" style="1" customWidth="1"/>
    <col min="5893" max="6139" width="9" style="1"/>
    <col min="6140" max="6140" width="4.73046875" style="1" customWidth="1"/>
    <col min="6141" max="6141" width="10.265625" style="1" customWidth="1"/>
    <col min="6142" max="6142" width="22" style="1" customWidth="1"/>
    <col min="6143" max="6143" width="7.73046875" style="1" customWidth="1"/>
    <col min="6144" max="6144" width="11" style="1" customWidth="1"/>
    <col min="6145" max="6145" width="9" style="1" customWidth="1"/>
    <col min="6146" max="6146" width="12.265625" style="1" customWidth="1"/>
    <col min="6147" max="6147" width="10.265625" style="1" customWidth="1"/>
    <col min="6148" max="6148" width="10.59765625" style="1" customWidth="1"/>
    <col min="6149" max="6395" width="9" style="1"/>
    <col min="6396" max="6396" width="4.73046875" style="1" customWidth="1"/>
    <col min="6397" max="6397" width="10.265625" style="1" customWidth="1"/>
    <col min="6398" max="6398" width="22" style="1" customWidth="1"/>
    <col min="6399" max="6399" width="7.73046875" style="1" customWidth="1"/>
    <col min="6400" max="6400" width="11" style="1" customWidth="1"/>
    <col min="6401" max="6401" width="9" style="1" customWidth="1"/>
    <col min="6402" max="6402" width="12.265625" style="1" customWidth="1"/>
    <col min="6403" max="6403" width="10.265625" style="1" customWidth="1"/>
    <col min="6404" max="6404" width="10.59765625" style="1" customWidth="1"/>
    <col min="6405" max="6651" width="9" style="1"/>
    <col min="6652" max="6652" width="4.73046875" style="1" customWidth="1"/>
    <col min="6653" max="6653" width="10.265625" style="1" customWidth="1"/>
    <col min="6654" max="6654" width="22" style="1" customWidth="1"/>
    <col min="6655" max="6655" width="7.73046875" style="1" customWidth="1"/>
    <col min="6656" max="6656" width="11" style="1" customWidth="1"/>
    <col min="6657" max="6657" width="9" style="1" customWidth="1"/>
    <col min="6658" max="6658" width="12.265625" style="1" customWidth="1"/>
    <col min="6659" max="6659" width="10.265625" style="1" customWidth="1"/>
    <col min="6660" max="6660" width="10.59765625" style="1" customWidth="1"/>
    <col min="6661" max="6907" width="9" style="1"/>
    <col min="6908" max="6908" width="4.73046875" style="1" customWidth="1"/>
    <col min="6909" max="6909" width="10.265625" style="1" customWidth="1"/>
    <col min="6910" max="6910" width="22" style="1" customWidth="1"/>
    <col min="6911" max="6911" width="7.73046875" style="1" customWidth="1"/>
    <col min="6912" max="6912" width="11" style="1" customWidth="1"/>
    <col min="6913" max="6913" width="9" style="1" customWidth="1"/>
    <col min="6914" max="6914" width="12.265625" style="1" customWidth="1"/>
    <col min="6915" max="6915" width="10.265625" style="1" customWidth="1"/>
    <col min="6916" max="6916" width="10.59765625" style="1" customWidth="1"/>
    <col min="6917" max="7163" width="9" style="1"/>
    <col min="7164" max="7164" width="4.73046875" style="1" customWidth="1"/>
    <col min="7165" max="7165" width="10.265625" style="1" customWidth="1"/>
    <col min="7166" max="7166" width="22" style="1" customWidth="1"/>
    <col min="7167" max="7167" width="7.73046875" style="1" customWidth="1"/>
    <col min="7168" max="7168" width="11" style="1" customWidth="1"/>
    <col min="7169" max="7169" width="9" style="1" customWidth="1"/>
    <col min="7170" max="7170" width="12.265625" style="1" customWidth="1"/>
    <col min="7171" max="7171" width="10.265625" style="1" customWidth="1"/>
    <col min="7172" max="7172" width="10.59765625" style="1" customWidth="1"/>
    <col min="7173" max="7419" width="9" style="1"/>
    <col min="7420" max="7420" width="4.73046875" style="1" customWidth="1"/>
    <col min="7421" max="7421" width="10.265625" style="1" customWidth="1"/>
    <col min="7422" max="7422" width="22" style="1" customWidth="1"/>
    <col min="7423" max="7423" width="7.73046875" style="1" customWidth="1"/>
    <col min="7424" max="7424" width="11" style="1" customWidth="1"/>
    <col min="7425" max="7425" width="9" style="1" customWidth="1"/>
    <col min="7426" max="7426" width="12.265625" style="1" customWidth="1"/>
    <col min="7427" max="7427" width="10.265625" style="1" customWidth="1"/>
    <col min="7428" max="7428" width="10.59765625" style="1" customWidth="1"/>
    <col min="7429" max="7675" width="9" style="1"/>
    <col min="7676" max="7676" width="4.73046875" style="1" customWidth="1"/>
    <col min="7677" max="7677" width="10.265625" style="1" customWidth="1"/>
    <col min="7678" max="7678" width="22" style="1" customWidth="1"/>
    <col min="7679" max="7679" width="7.73046875" style="1" customWidth="1"/>
    <col min="7680" max="7680" width="11" style="1" customWidth="1"/>
    <col min="7681" max="7681" width="9" style="1" customWidth="1"/>
    <col min="7682" max="7682" width="12.265625" style="1" customWidth="1"/>
    <col min="7683" max="7683" width="10.265625" style="1" customWidth="1"/>
    <col min="7684" max="7684" width="10.59765625" style="1" customWidth="1"/>
    <col min="7685" max="7931" width="9" style="1"/>
    <col min="7932" max="7932" width="4.73046875" style="1" customWidth="1"/>
    <col min="7933" max="7933" width="10.265625" style="1" customWidth="1"/>
    <col min="7934" max="7934" width="22" style="1" customWidth="1"/>
    <col min="7935" max="7935" width="7.73046875" style="1" customWidth="1"/>
    <col min="7936" max="7936" width="11" style="1" customWidth="1"/>
    <col min="7937" max="7937" width="9" style="1" customWidth="1"/>
    <col min="7938" max="7938" width="12.265625" style="1" customWidth="1"/>
    <col min="7939" max="7939" width="10.265625" style="1" customWidth="1"/>
    <col min="7940" max="7940" width="10.59765625" style="1" customWidth="1"/>
    <col min="7941" max="8187" width="9" style="1"/>
    <col min="8188" max="8188" width="4.73046875" style="1" customWidth="1"/>
    <col min="8189" max="8189" width="10.265625" style="1" customWidth="1"/>
    <col min="8190" max="8190" width="22" style="1" customWidth="1"/>
    <col min="8191" max="8191" width="7.73046875" style="1" customWidth="1"/>
    <col min="8192" max="8192" width="11" style="1" customWidth="1"/>
    <col min="8193" max="8193" width="9" style="1" customWidth="1"/>
    <col min="8194" max="8194" width="12.265625" style="1" customWidth="1"/>
    <col min="8195" max="8195" width="10.265625" style="1" customWidth="1"/>
    <col min="8196" max="8196" width="10.59765625" style="1" customWidth="1"/>
    <col min="8197" max="8443" width="9" style="1"/>
    <col min="8444" max="8444" width="4.73046875" style="1" customWidth="1"/>
    <col min="8445" max="8445" width="10.265625" style="1" customWidth="1"/>
    <col min="8446" max="8446" width="22" style="1" customWidth="1"/>
    <col min="8447" max="8447" width="7.73046875" style="1" customWidth="1"/>
    <col min="8448" max="8448" width="11" style="1" customWidth="1"/>
    <col min="8449" max="8449" width="9" style="1" customWidth="1"/>
    <col min="8450" max="8450" width="12.265625" style="1" customWidth="1"/>
    <col min="8451" max="8451" width="10.265625" style="1" customWidth="1"/>
    <col min="8452" max="8452" width="10.59765625" style="1" customWidth="1"/>
    <col min="8453" max="8699" width="9" style="1"/>
    <col min="8700" max="8700" width="4.73046875" style="1" customWidth="1"/>
    <col min="8701" max="8701" width="10.265625" style="1" customWidth="1"/>
    <col min="8702" max="8702" width="22" style="1" customWidth="1"/>
    <col min="8703" max="8703" width="7.73046875" style="1" customWidth="1"/>
    <col min="8704" max="8704" width="11" style="1" customWidth="1"/>
    <col min="8705" max="8705" width="9" style="1" customWidth="1"/>
    <col min="8706" max="8706" width="12.265625" style="1" customWidth="1"/>
    <col min="8707" max="8707" width="10.265625" style="1" customWidth="1"/>
    <col min="8708" max="8708" width="10.59765625" style="1" customWidth="1"/>
    <col min="8709" max="8955" width="9" style="1"/>
    <col min="8956" max="8956" width="4.73046875" style="1" customWidth="1"/>
    <col min="8957" max="8957" width="10.265625" style="1" customWidth="1"/>
    <col min="8958" max="8958" width="22" style="1" customWidth="1"/>
    <col min="8959" max="8959" width="7.73046875" style="1" customWidth="1"/>
    <col min="8960" max="8960" width="11" style="1" customWidth="1"/>
    <col min="8961" max="8961" width="9" style="1" customWidth="1"/>
    <col min="8962" max="8962" width="12.265625" style="1" customWidth="1"/>
    <col min="8963" max="8963" width="10.265625" style="1" customWidth="1"/>
    <col min="8964" max="8964" width="10.59765625" style="1" customWidth="1"/>
    <col min="8965" max="9211" width="9" style="1"/>
    <col min="9212" max="9212" width="4.73046875" style="1" customWidth="1"/>
    <col min="9213" max="9213" width="10.265625" style="1" customWidth="1"/>
    <col min="9214" max="9214" width="22" style="1" customWidth="1"/>
    <col min="9215" max="9215" width="7.73046875" style="1" customWidth="1"/>
    <col min="9216" max="9216" width="11" style="1" customWidth="1"/>
    <col min="9217" max="9217" width="9" style="1" customWidth="1"/>
    <col min="9218" max="9218" width="12.265625" style="1" customWidth="1"/>
    <col min="9219" max="9219" width="10.265625" style="1" customWidth="1"/>
    <col min="9220" max="9220" width="10.59765625" style="1" customWidth="1"/>
    <col min="9221" max="9467" width="9" style="1"/>
    <col min="9468" max="9468" width="4.73046875" style="1" customWidth="1"/>
    <col min="9469" max="9469" width="10.265625" style="1" customWidth="1"/>
    <col min="9470" max="9470" width="22" style="1" customWidth="1"/>
    <col min="9471" max="9471" width="7.73046875" style="1" customWidth="1"/>
    <col min="9472" max="9472" width="11" style="1" customWidth="1"/>
    <col min="9473" max="9473" width="9" style="1" customWidth="1"/>
    <col min="9474" max="9474" width="12.265625" style="1" customWidth="1"/>
    <col min="9475" max="9475" width="10.265625" style="1" customWidth="1"/>
    <col min="9476" max="9476" width="10.59765625" style="1" customWidth="1"/>
    <col min="9477" max="9723" width="9" style="1"/>
    <col min="9724" max="9724" width="4.73046875" style="1" customWidth="1"/>
    <col min="9725" max="9725" width="10.265625" style="1" customWidth="1"/>
    <col min="9726" max="9726" width="22" style="1" customWidth="1"/>
    <col min="9727" max="9727" width="7.73046875" style="1" customWidth="1"/>
    <col min="9728" max="9728" width="11" style="1" customWidth="1"/>
    <col min="9729" max="9729" width="9" style="1" customWidth="1"/>
    <col min="9730" max="9730" width="12.265625" style="1" customWidth="1"/>
    <col min="9731" max="9731" width="10.265625" style="1" customWidth="1"/>
    <col min="9732" max="9732" width="10.59765625" style="1" customWidth="1"/>
    <col min="9733" max="9979" width="9" style="1"/>
    <col min="9980" max="9980" width="4.73046875" style="1" customWidth="1"/>
    <col min="9981" max="9981" width="10.265625" style="1" customWidth="1"/>
    <col min="9982" max="9982" width="22" style="1" customWidth="1"/>
    <col min="9983" max="9983" width="7.73046875" style="1" customWidth="1"/>
    <col min="9984" max="9984" width="11" style="1" customWidth="1"/>
    <col min="9985" max="9985" width="9" style="1" customWidth="1"/>
    <col min="9986" max="9986" width="12.265625" style="1" customWidth="1"/>
    <col min="9987" max="9987" width="10.265625" style="1" customWidth="1"/>
    <col min="9988" max="9988" width="10.59765625" style="1" customWidth="1"/>
    <col min="9989" max="10235" width="9" style="1"/>
    <col min="10236" max="10236" width="4.73046875" style="1" customWidth="1"/>
    <col min="10237" max="10237" width="10.265625" style="1" customWidth="1"/>
    <col min="10238" max="10238" width="22" style="1" customWidth="1"/>
    <col min="10239" max="10239" width="7.73046875" style="1" customWidth="1"/>
    <col min="10240" max="10240" width="11" style="1" customWidth="1"/>
    <col min="10241" max="10241" width="9" style="1" customWidth="1"/>
    <col min="10242" max="10242" width="12.265625" style="1" customWidth="1"/>
    <col min="10243" max="10243" width="10.265625" style="1" customWidth="1"/>
    <col min="10244" max="10244" width="10.59765625" style="1" customWidth="1"/>
    <col min="10245" max="10491" width="9" style="1"/>
    <col min="10492" max="10492" width="4.73046875" style="1" customWidth="1"/>
    <col min="10493" max="10493" width="10.265625" style="1" customWidth="1"/>
    <col min="10494" max="10494" width="22" style="1" customWidth="1"/>
    <col min="10495" max="10495" width="7.73046875" style="1" customWidth="1"/>
    <col min="10496" max="10496" width="11" style="1" customWidth="1"/>
    <col min="10497" max="10497" width="9" style="1" customWidth="1"/>
    <col min="10498" max="10498" width="12.265625" style="1" customWidth="1"/>
    <col min="10499" max="10499" width="10.265625" style="1" customWidth="1"/>
    <col min="10500" max="10500" width="10.59765625" style="1" customWidth="1"/>
    <col min="10501" max="10747" width="9" style="1"/>
    <col min="10748" max="10748" width="4.73046875" style="1" customWidth="1"/>
    <col min="10749" max="10749" width="10.265625" style="1" customWidth="1"/>
    <col min="10750" max="10750" width="22" style="1" customWidth="1"/>
    <col min="10751" max="10751" width="7.73046875" style="1" customWidth="1"/>
    <col min="10752" max="10752" width="11" style="1" customWidth="1"/>
    <col min="10753" max="10753" width="9" style="1" customWidth="1"/>
    <col min="10754" max="10754" width="12.265625" style="1" customWidth="1"/>
    <col min="10755" max="10755" width="10.265625" style="1" customWidth="1"/>
    <col min="10756" max="10756" width="10.59765625" style="1" customWidth="1"/>
    <col min="10757" max="11003" width="9" style="1"/>
    <col min="11004" max="11004" width="4.73046875" style="1" customWidth="1"/>
    <col min="11005" max="11005" width="10.265625" style="1" customWidth="1"/>
    <col min="11006" max="11006" width="22" style="1" customWidth="1"/>
    <col min="11007" max="11007" width="7.73046875" style="1" customWidth="1"/>
    <col min="11008" max="11008" width="11" style="1" customWidth="1"/>
    <col min="11009" max="11009" width="9" style="1" customWidth="1"/>
    <col min="11010" max="11010" width="12.265625" style="1" customWidth="1"/>
    <col min="11011" max="11011" width="10.265625" style="1" customWidth="1"/>
    <col min="11012" max="11012" width="10.59765625" style="1" customWidth="1"/>
    <col min="11013" max="11259" width="9" style="1"/>
    <col min="11260" max="11260" width="4.73046875" style="1" customWidth="1"/>
    <col min="11261" max="11261" width="10.265625" style="1" customWidth="1"/>
    <col min="11262" max="11262" width="22" style="1" customWidth="1"/>
    <col min="11263" max="11263" width="7.73046875" style="1" customWidth="1"/>
    <col min="11264" max="11264" width="11" style="1" customWidth="1"/>
    <col min="11265" max="11265" width="9" style="1" customWidth="1"/>
    <col min="11266" max="11266" width="12.265625" style="1" customWidth="1"/>
    <col min="11267" max="11267" width="10.265625" style="1" customWidth="1"/>
    <col min="11268" max="11268" width="10.59765625" style="1" customWidth="1"/>
    <col min="11269" max="11515" width="9" style="1"/>
    <col min="11516" max="11516" width="4.73046875" style="1" customWidth="1"/>
    <col min="11517" max="11517" width="10.265625" style="1" customWidth="1"/>
    <col min="11518" max="11518" width="22" style="1" customWidth="1"/>
    <col min="11519" max="11519" width="7.73046875" style="1" customWidth="1"/>
    <col min="11520" max="11520" width="11" style="1" customWidth="1"/>
    <col min="11521" max="11521" width="9" style="1" customWidth="1"/>
    <col min="11522" max="11522" width="12.265625" style="1" customWidth="1"/>
    <col min="11523" max="11523" width="10.265625" style="1" customWidth="1"/>
    <col min="11524" max="11524" width="10.59765625" style="1" customWidth="1"/>
    <col min="11525" max="11771" width="9" style="1"/>
    <col min="11772" max="11772" width="4.73046875" style="1" customWidth="1"/>
    <col min="11773" max="11773" width="10.265625" style="1" customWidth="1"/>
    <col min="11774" max="11774" width="22" style="1" customWidth="1"/>
    <col min="11775" max="11775" width="7.73046875" style="1" customWidth="1"/>
    <col min="11776" max="11776" width="11" style="1" customWidth="1"/>
    <col min="11777" max="11777" width="9" style="1" customWidth="1"/>
    <col min="11778" max="11778" width="12.265625" style="1" customWidth="1"/>
    <col min="11779" max="11779" width="10.265625" style="1" customWidth="1"/>
    <col min="11780" max="11780" width="10.59765625" style="1" customWidth="1"/>
    <col min="11781" max="12027" width="9" style="1"/>
    <col min="12028" max="12028" width="4.73046875" style="1" customWidth="1"/>
    <col min="12029" max="12029" width="10.265625" style="1" customWidth="1"/>
    <col min="12030" max="12030" width="22" style="1" customWidth="1"/>
    <col min="12031" max="12031" width="7.73046875" style="1" customWidth="1"/>
    <col min="12032" max="12032" width="11" style="1" customWidth="1"/>
    <col min="12033" max="12033" width="9" style="1" customWidth="1"/>
    <col min="12034" max="12034" width="12.265625" style="1" customWidth="1"/>
    <col min="12035" max="12035" width="10.265625" style="1" customWidth="1"/>
    <col min="12036" max="12036" width="10.59765625" style="1" customWidth="1"/>
    <col min="12037" max="12283" width="9" style="1"/>
    <col min="12284" max="12284" width="4.73046875" style="1" customWidth="1"/>
    <col min="12285" max="12285" width="10.265625" style="1" customWidth="1"/>
    <col min="12286" max="12286" width="22" style="1" customWidth="1"/>
    <col min="12287" max="12287" width="7.73046875" style="1" customWidth="1"/>
    <col min="12288" max="12288" width="11" style="1" customWidth="1"/>
    <col min="12289" max="12289" width="9" style="1" customWidth="1"/>
    <col min="12290" max="12290" width="12.265625" style="1" customWidth="1"/>
    <col min="12291" max="12291" width="10.265625" style="1" customWidth="1"/>
    <col min="12292" max="12292" width="10.59765625" style="1" customWidth="1"/>
    <col min="12293" max="12539" width="9" style="1"/>
    <col min="12540" max="12540" width="4.73046875" style="1" customWidth="1"/>
    <col min="12541" max="12541" width="10.265625" style="1" customWidth="1"/>
    <col min="12542" max="12542" width="22" style="1" customWidth="1"/>
    <col min="12543" max="12543" width="7.73046875" style="1" customWidth="1"/>
    <col min="12544" max="12544" width="11" style="1" customWidth="1"/>
    <col min="12545" max="12545" width="9" style="1" customWidth="1"/>
    <col min="12546" max="12546" width="12.265625" style="1" customWidth="1"/>
    <col min="12547" max="12547" width="10.265625" style="1" customWidth="1"/>
    <col min="12548" max="12548" width="10.59765625" style="1" customWidth="1"/>
    <col min="12549" max="12795" width="9" style="1"/>
    <col min="12796" max="12796" width="4.73046875" style="1" customWidth="1"/>
    <col min="12797" max="12797" width="10.265625" style="1" customWidth="1"/>
    <col min="12798" max="12798" width="22" style="1" customWidth="1"/>
    <col min="12799" max="12799" width="7.73046875" style="1" customWidth="1"/>
    <col min="12800" max="12800" width="11" style="1" customWidth="1"/>
    <col min="12801" max="12801" width="9" style="1" customWidth="1"/>
    <col min="12802" max="12802" width="12.265625" style="1" customWidth="1"/>
    <col min="12803" max="12803" width="10.265625" style="1" customWidth="1"/>
    <col min="12804" max="12804" width="10.59765625" style="1" customWidth="1"/>
    <col min="12805" max="13051" width="9" style="1"/>
    <col min="13052" max="13052" width="4.73046875" style="1" customWidth="1"/>
    <col min="13053" max="13053" width="10.265625" style="1" customWidth="1"/>
    <col min="13054" max="13054" width="22" style="1" customWidth="1"/>
    <col min="13055" max="13055" width="7.73046875" style="1" customWidth="1"/>
    <col min="13056" max="13056" width="11" style="1" customWidth="1"/>
    <col min="13057" max="13057" width="9" style="1" customWidth="1"/>
    <col min="13058" max="13058" width="12.265625" style="1" customWidth="1"/>
    <col min="13059" max="13059" width="10.265625" style="1" customWidth="1"/>
    <col min="13060" max="13060" width="10.59765625" style="1" customWidth="1"/>
    <col min="13061" max="13307" width="9" style="1"/>
    <col min="13308" max="13308" width="4.73046875" style="1" customWidth="1"/>
    <col min="13309" max="13309" width="10.265625" style="1" customWidth="1"/>
    <col min="13310" max="13310" width="22" style="1" customWidth="1"/>
    <col min="13311" max="13311" width="7.73046875" style="1" customWidth="1"/>
    <col min="13312" max="13312" width="11" style="1" customWidth="1"/>
    <col min="13313" max="13313" width="9" style="1" customWidth="1"/>
    <col min="13314" max="13314" width="12.265625" style="1" customWidth="1"/>
    <col min="13315" max="13315" width="10.265625" style="1" customWidth="1"/>
    <col min="13316" max="13316" width="10.59765625" style="1" customWidth="1"/>
    <col min="13317" max="13563" width="9" style="1"/>
    <col min="13564" max="13564" width="4.73046875" style="1" customWidth="1"/>
    <col min="13565" max="13565" width="10.265625" style="1" customWidth="1"/>
    <col min="13566" max="13566" width="22" style="1" customWidth="1"/>
    <col min="13567" max="13567" width="7.73046875" style="1" customWidth="1"/>
    <col min="13568" max="13568" width="11" style="1" customWidth="1"/>
    <col min="13569" max="13569" width="9" style="1" customWidth="1"/>
    <col min="13570" max="13570" width="12.265625" style="1" customWidth="1"/>
    <col min="13571" max="13571" width="10.265625" style="1" customWidth="1"/>
    <col min="13572" max="13572" width="10.59765625" style="1" customWidth="1"/>
    <col min="13573" max="13819" width="9" style="1"/>
    <col min="13820" max="13820" width="4.73046875" style="1" customWidth="1"/>
    <col min="13821" max="13821" width="10.265625" style="1" customWidth="1"/>
    <col min="13822" max="13822" width="22" style="1" customWidth="1"/>
    <col min="13823" max="13823" width="7.73046875" style="1" customWidth="1"/>
    <col min="13824" max="13824" width="11" style="1" customWidth="1"/>
    <col min="13825" max="13825" width="9" style="1" customWidth="1"/>
    <col min="13826" max="13826" width="12.265625" style="1" customWidth="1"/>
    <col min="13827" max="13827" width="10.265625" style="1" customWidth="1"/>
    <col min="13828" max="13828" width="10.59765625" style="1" customWidth="1"/>
    <col min="13829" max="14075" width="9" style="1"/>
    <col min="14076" max="14076" width="4.73046875" style="1" customWidth="1"/>
    <col min="14077" max="14077" width="10.265625" style="1" customWidth="1"/>
    <col min="14078" max="14078" width="22" style="1" customWidth="1"/>
    <col min="14079" max="14079" width="7.73046875" style="1" customWidth="1"/>
    <col min="14080" max="14080" width="11" style="1" customWidth="1"/>
    <col min="14081" max="14081" width="9" style="1" customWidth="1"/>
    <col min="14082" max="14082" width="12.265625" style="1" customWidth="1"/>
    <col min="14083" max="14083" width="10.265625" style="1" customWidth="1"/>
    <col min="14084" max="14084" width="10.59765625" style="1" customWidth="1"/>
    <col min="14085" max="14331" width="9" style="1"/>
    <col min="14332" max="14332" width="4.73046875" style="1" customWidth="1"/>
    <col min="14333" max="14333" width="10.265625" style="1" customWidth="1"/>
    <col min="14334" max="14334" width="22" style="1" customWidth="1"/>
    <col min="14335" max="14335" width="7.73046875" style="1" customWidth="1"/>
    <col min="14336" max="14336" width="11" style="1" customWidth="1"/>
    <col min="14337" max="14337" width="9" style="1" customWidth="1"/>
    <col min="14338" max="14338" width="12.265625" style="1" customWidth="1"/>
    <col min="14339" max="14339" width="10.265625" style="1" customWidth="1"/>
    <col min="14340" max="14340" width="10.59765625" style="1" customWidth="1"/>
    <col min="14341" max="14587" width="9" style="1"/>
    <col min="14588" max="14588" width="4.73046875" style="1" customWidth="1"/>
    <col min="14589" max="14589" width="10.265625" style="1" customWidth="1"/>
    <col min="14590" max="14590" width="22" style="1" customWidth="1"/>
    <col min="14591" max="14591" width="7.73046875" style="1" customWidth="1"/>
    <col min="14592" max="14592" width="11" style="1" customWidth="1"/>
    <col min="14593" max="14593" width="9" style="1" customWidth="1"/>
    <col min="14594" max="14594" width="12.265625" style="1" customWidth="1"/>
    <col min="14595" max="14595" width="10.265625" style="1" customWidth="1"/>
    <col min="14596" max="14596" width="10.59765625" style="1" customWidth="1"/>
    <col min="14597" max="14843" width="9" style="1"/>
    <col min="14844" max="14844" width="4.73046875" style="1" customWidth="1"/>
    <col min="14845" max="14845" width="10.265625" style="1" customWidth="1"/>
    <col min="14846" max="14846" width="22" style="1" customWidth="1"/>
    <col min="14847" max="14847" width="7.73046875" style="1" customWidth="1"/>
    <col min="14848" max="14848" width="11" style="1" customWidth="1"/>
    <col min="14849" max="14849" width="9" style="1" customWidth="1"/>
    <col min="14850" max="14850" width="12.265625" style="1" customWidth="1"/>
    <col min="14851" max="14851" width="10.265625" style="1" customWidth="1"/>
    <col min="14852" max="14852" width="10.59765625" style="1" customWidth="1"/>
    <col min="14853" max="15099" width="9" style="1"/>
    <col min="15100" max="15100" width="4.73046875" style="1" customWidth="1"/>
    <col min="15101" max="15101" width="10.265625" style="1" customWidth="1"/>
    <col min="15102" max="15102" width="22" style="1" customWidth="1"/>
    <col min="15103" max="15103" width="7.73046875" style="1" customWidth="1"/>
    <col min="15104" max="15104" width="11" style="1" customWidth="1"/>
    <col min="15105" max="15105" width="9" style="1" customWidth="1"/>
    <col min="15106" max="15106" width="12.265625" style="1" customWidth="1"/>
    <col min="15107" max="15107" width="10.265625" style="1" customWidth="1"/>
    <col min="15108" max="15108" width="10.59765625" style="1" customWidth="1"/>
    <col min="15109" max="15355" width="9" style="1"/>
    <col min="15356" max="15356" width="4.73046875" style="1" customWidth="1"/>
    <col min="15357" max="15357" width="10.265625" style="1" customWidth="1"/>
    <col min="15358" max="15358" width="22" style="1" customWidth="1"/>
    <col min="15359" max="15359" width="7.73046875" style="1" customWidth="1"/>
    <col min="15360" max="15360" width="11" style="1" customWidth="1"/>
    <col min="15361" max="15361" width="9" style="1" customWidth="1"/>
    <col min="15362" max="15362" width="12.265625" style="1" customWidth="1"/>
    <col min="15363" max="15363" width="10.265625" style="1" customWidth="1"/>
    <col min="15364" max="15364" width="10.59765625" style="1" customWidth="1"/>
    <col min="15365" max="15611" width="9" style="1"/>
    <col min="15612" max="15612" width="4.73046875" style="1" customWidth="1"/>
    <col min="15613" max="15613" width="10.265625" style="1" customWidth="1"/>
    <col min="15614" max="15614" width="22" style="1" customWidth="1"/>
    <col min="15615" max="15615" width="7.73046875" style="1" customWidth="1"/>
    <col min="15616" max="15616" width="11" style="1" customWidth="1"/>
    <col min="15617" max="15617" width="9" style="1" customWidth="1"/>
    <col min="15618" max="15618" width="12.265625" style="1" customWidth="1"/>
    <col min="15619" max="15619" width="10.265625" style="1" customWidth="1"/>
    <col min="15620" max="15620" width="10.59765625" style="1" customWidth="1"/>
    <col min="15621" max="15867" width="9" style="1"/>
    <col min="15868" max="15868" width="4.73046875" style="1" customWidth="1"/>
    <col min="15869" max="15869" width="10.265625" style="1" customWidth="1"/>
    <col min="15870" max="15870" width="22" style="1" customWidth="1"/>
    <col min="15871" max="15871" width="7.73046875" style="1" customWidth="1"/>
    <col min="15872" max="15872" width="11" style="1" customWidth="1"/>
    <col min="15873" max="15873" width="9" style="1" customWidth="1"/>
    <col min="15874" max="15874" width="12.265625" style="1" customWidth="1"/>
    <col min="15875" max="15875" width="10.265625" style="1" customWidth="1"/>
    <col min="15876" max="15876" width="10.59765625" style="1" customWidth="1"/>
    <col min="15877" max="16123" width="9" style="1"/>
    <col min="16124" max="16124" width="4.73046875" style="1" customWidth="1"/>
    <col min="16125" max="16125" width="10.265625" style="1" customWidth="1"/>
    <col min="16126" max="16126" width="22" style="1" customWidth="1"/>
    <col min="16127" max="16127" width="7.73046875" style="1" customWidth="1"/>
    <col min="16128" max="16128" width="11" style="1" customWidth="1"/>
    <col min="16129" max="16129" width="9" style="1" customWidth="1"/>
    <col min="16130" max="16130" width="12.265625" style="1" customWidth="1"/>
    <col min="16131" max="16131" width="10.265625" style="1" customWidth="1"/>
    <col min="16132" max="16132" width="10.59765625" style="1" customWidth="1"/>
    <col min="16133" max="16384" width="9" style="1"/>
  </cols>
  <sheetData>
    <row r="1" spans="1:19" s="17" customFormat="1" ht="15.75" customHeight="1" x14ac:dyDescent="0.45">
      <c r="A1" s="89" t="s">
        <v>3</v>
      </c>
      <c r="B1" s="89"/>
      <c r="C1" s="89"/>
    </row>
    <row r="2" spans="1:19" s="17" customFormat="1" ht="17.25" customHeight="1" x14ac:dyDescent="0.45">
      <c r="A2" s="90" t="s">
        <v>2</v>
      </c>
      <c r="B2" s="90"/>
      <c r="C2" s="90"/>
      <c r="D2" s="18"/>
    </row>
    <row r="3" spans="1:19" ht="45" customHeight="1" x14ac:dyDescent="0.45">
      <c r="A3" s="92" t="s">
        <v>17</v>
      </c>
      <c r="B3" s="92"/>
      <c r="C3" s="92"/>
      <c r="D3" s="92"/>
      <c r="E3" s="92"/>
      <c r="F3" s="92"/>
      <c r="G3" s="92"/>
      <c r="H3" s="92"/>
      <c r="I3" s="92"/>
    </row>
    <row r="4" spans="1:19" ht="21.75" customHeight="1" x14ac:dyDescent="0.45">
      <c r="A4" s="2" t="s">
        <v>18</v>
      </c>
      <c r="B4" s="3"/>
      <c r="C4" s="93" t="s">
        <v>22</v>
      </c>
      <c r="D4" s="93"/>
      <c r="E4" s="93"/>
      <c r="F4" s="4" t="s">
        <v>4</v>
      </c>
      <c r="G4" s="4"/>
      <c r="H4" s="8"/>
      <c r="I4" s="8"/>
    </row>
    <row r="5" spans="1:19" ht="21.75" customHeight="1" x14ac:dyDescent="0.45">
      <c r="A5" s="2" t="s">
        <v>5</v>
      </c>
      <c r="C5" s="21" t="s">
        <v>38</v>
      </c>
      <c r="D5" s="22"/>
      <c r="E5" s="22"/>
      <c r="F5" s="23" t="s">
        <v>6</v>
      </c>
      <c r="G5" s="23"/>
      <c r="H5" s="24"/>
      <c r="I5" s="16"/>
    </row>
    <row r="6" spans="1:19" ht="21.75" customHeight="1" x14ac:dyDescent="0.45">
      <c r="A6" s="2"/>
      <c r="C6" s="21"/>
      <c r="D6" s="22"/>
      <c r="E6" s="22"/>
      <c r="F6" s="23" t="s">
        <v>26</v>
      </c>
      <c r="G6" s="23"/>
      <c r="H6" s="24"/>
      <c r="I6" s="16"/>
    </row>
    <row r="7" spans="1:19" s="19" customFormat="1" ht="29.25" customHeight="1" x14ac:dyDescent="0.45">
      <c r="A7" s="19" t="s">
        <v>1</v>
      </c>
      <c r="C7" s="25">
        <v>45176</v>
      </c>
      <c r="D7" s="26" t="s">
        <v>0</v>
      </c>
      <c r="E7" s="27" t="s">
        <v>23</v>
      </c>
      <c r="F7" s="27" t="s">
        <v>21</v>
      </c>
      <c r="G7" s="27" t="s">
        <v>29</v>
      </c>
      <c r="H7" s="26"/>
    </row>
    <row r="8" spans="1:19" ht="9.75" customHeight="1" x14ac:dyDescent="0.45"/>
    <row r="9" spans="1:19" s="15" customFormat="1" ht="27.75" customHeight="1" x14ac:dyDescent="0.45">
      <c r="A9" s="13" t="s">
        <v>7</v>
      </c>
      <c r="B9" s="13" t="s">
        <v>8</v>
      </c>
      <c r="C9" s="40" t="s">
        <v>14</v>
      </c>
      <c r="D9" s="41" t="s">
        <v>15</v>
      </c>
      <c r="E9" s="13" t="s">
        <v>9</v>
      </c>
      <c r="F9" s="13" t="s">
        <v>11</v>
      </c>
      <c r="G9" s="13" t="s">
        <v>16</v>
      </c>
      <c r="H9" s="13" t="s">
        <v>12</v>
      </c>
      <c r="I9" s="13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s="15" customFormat="1" ht="27.75" customHeight="1" x14ac:dyDescent="0.45">
      <c r="A10" s="20">
        <v>1</v>
      </c>
      <c r="B10" s="29">
        <v>23149005</v>
      </c>
      <c r="C10" s="36" t="s">
        <v>244</v>
      </c>
      <c r="D10" s="33" t="s">
        <v>238</v>
      </c>
      <c r="E10" s="30" t="s">
        <v>249</v>
      </c>
      <c r="F10" s="30" t="s">
        <v>128</v>
      </c>
      <c r="G10" s="49">
        <v>53</v>
      </c>
      <c r="H10" s="13" t="str">
        <f>IF(G10&gt;=45,"Level 3",IF(G10&gt;=28,"Level 2","Level 1"))</f>
        <v>Level 3</v>
      </c>
      <c r="I10" s="13"/>
      <c r="J10" s="14" t="s">
        <v>808</v>
      </c>
      <c r="K10" s="14"/>
      <c r="L10" s="14"/>
      <c r="M10" s="14"/>
      <c r="N10" s="14"/>
      <c r="O10" s="14"/>
      <c r="P10" s="14"/>
      <c r="Q10" s="14"/>
      <c r="R10" s="14"/>
      <c r="S10" s="14"/>
    </row>
    <row r="11" spans="1:19" s="15" customFormat="1" ht="27.75" customHeight="1" x14ac:dyDescent="0.45">
      <c r="A11" s="20">
        <v>2</v>
      </c>
      <c r="B11" s="29">
        <v>23151008</v>
      </c>
      <c r="C11" s="36" t="s">
        <v>121</v>
      </c>
      <c r="D11" s="33" t="s">
        <v>238</v>
      </c>
      <c r="E11" s="30" t="s">
        <v>250</v>
      </c>
      <c r="F11" s="30" t="s">
        <v>96</v>
      </c>
      <c r="G11" s="49">
        <v>47</v>
      </c>
      <c r="H11" s="13" t="str">
        <f t="shared" ref="H11:H60" si="0">IF(G11&gt;=45,"Level 3",IF(G11&gt;=28,"Level 2","Level 1"))</f>
        <v>Level 3</v>
      </c>
      <c r="I11" s="13"/>
      <c r="J11" s="14" t="s">
        <v>808</v>
      </c>
      <c r="K11" s="14"/>
      <c r="L11" s="14"/>
      <c r="M11" s="14"/>
      <c r="N11" s="14"/>
      <c r="O11" s="14"/>
      <c r="P11" s="14"/>
      <c r="Q11" s="14"/>
      <c r="R11" s="14"/>
      <c r="S11" s="14"/>
    </row>
    <row r="12" spans="1:19" s="15" customFormat="1" ht="27.75" customHeight="1" x14ac:dyDescent="0.45">
      <c r="A12" s="20">
        <v>3</v>
      </c>
      <c r="B12" s="29">
        <v>23161053</v>
      </c>
      <c r="C12" s="36" t="s">
        <v>251</v>
      </c>
      <c r="D12" s="33" t="s">
        <v>252</v>
      </c>
      <c r="E12" s="30" t="s">
        <v>253</v>
      </c>
      <c r="F12" s="30" t="s">
        <v>207</v>
      </c>
      <c r="G12" s="49">
        <v>68</v>
      </c>
      <c r="H12" s="13" t="str">
        <f t="shared" si="0"/>
        <v>Level 3</v>
      </c>
      <c r="I12" s="13"/>
      <c r="J12" s="14" t="s">
        <v>808</v>
      </c>
      <c r="K12" s="14"/>
      <c r="L12" s="14"/>
      <c r="M12" s="14"/>
      <c r="N12" s="14"/>
      <c r="O12" s="14"/>
      <c r="P12" s="14"/>
      <c r="Q12" s="14"/>
      <c r="R12" s="14"/>
      <c r="S12" s="14"/>
    </row>
    <row r="13" spans="1:19" s="15" customFormat="1" ht="27.75" customHeight="1" x14ac:dyDescent="0.45">
      <c r="A13" s="20">
        <v>4</v>
      </c>
      <c r="B13" s="29">
        <v>23124010</v>
      </c>
      <c r="C13" s="36" t="s">
        <v>254</v>
      </c>
      <c r="D13" s="33" t="s">
        <v>255</v>
      </c>
      <c r="E13" s="30" t="s">
        <v>256</v>
      </c>
      <c r="F13" s="30" t="s">
        <v>257</v>
      </c>
      <c r="G13" s="49">
        <v>47</v>
      </c>
      <c r="H13" s="13" t="str">
        <f t="shared" si="0"/>
        <v>Level 3</v>
      </c>
      <c r="I13" s="13"/>
      <c r="J13" s="14" t="s">
        <v>808</v>
      </c>
      <c r="K13" s="14"/>
      <c r="L13" s="14"/>
      <c r="M13" s="14"/>
      <c r="N13" s="14"/>
      <c r="O13" s="14"/>
      <c r="P13" s="14"/>
      <c r="Q13" s="14"/>
      <c r="R13" s="14"/>
      <c r="S13" s="14"/>
    </row>
    <row r="14" spans="1:19" s="15" customFormat="1" ht="27.75" customHeight="1" x14ac:dyDescent="0.45">
      <c r="A14" s="20">
        <v>5</v>
      </c>
      <c r="B14" s="29">
        <v>23145013</v>
      </c>
      <c r="C14" s="36" t="s">
        <v>258</v>
      </c>
      <c r="D14" s="33" t="s">
        <v>259</v>
      </c>
      <c r="E14" s="30" t="s">
        <v>260</v>
      </c>
      <c r="F14" s="30" t="s">
        <v>261</v>
      </c>
      <c r="G14" s="49">
        <v>65</v>
      </c>
      <c r="H14" s="13" t="str">
        <f t="shared" si="0"/>
        <v>Level 3</v>
      </c>
      <c r="I14" s="13"/>
      <c r="J14" s="14" t="s">
        <v>808</v>
      </c>
      <c r="K14" s="14"/>
      <c r="L14" s="14"/>
      <c r="M14" s="14"/>
      <c r="N14" s="14"/>
      <c r="O14" s="14"/>
      <c r="P14" s="14"/>
      <c r="Q14" s="14"/>
      <c r="R14" s="14"/>
      <c r="S14" s="14"/>
    </row>
    <row r="15" spans="1:19" s="15" customFormat="1" ht="27.75" customHeight="1" x14ac:dyDescent="0.45">
      <c r="A15" s="20">
        <v>6</v>
      </c>
      <c r="B15" s="29">
        <v>23110019</v>
      </c>
      <c r="C15" s="36" t="s">
        <v>262</v>
      </c>
      <c r="D15" s="33" t="s">
        <v>263</v>
      </c>
      <c r="E15" s="30" t="s">
        <v>264</v>
      </c>
      <c r="F15" s="30" t="s">
        <v>133</v>
      </c>
      <c r="G15" s="49">
        <v>65</v>
      </c>
      <c r="H15" s="13" t="str">
        <f t="shared" si="0"/>
        <v>Level 3</v>
      </c>
      <c r="I15" s="13"/>
      <c r="J15" s="14" t="s">
        <v>808</v>
      </c>
      <c r="K15" s="14"/>
      <c r="L15" s="14"/>
      <c r="M15" s="14"/>
      <c r="N15" s="14"/>
      <c r="O15" s="14"/>
      <c r="P15" s="14"/>
      <c r="Q15" s="14"/>
      <c r="R15" s="14"/>
      <c r="S15" s="14"/>
    </row>
    <row r="16" spans="1:19" s="15" customFormat="1" ht="27.75" customHeight="1" x14ac:dyDescent="0.45">
      <c r="A16" s="20">
        <v>7</v>
      </c>
      <c r="B16" s="29">
        <v>23124011</v>
      </c>
      <c r="C16" s="36" t="s">
        <v>265</v>
      </c>
      <c r="D16" s="33" t="s">
        <v>266</v>
      </c>
      <c r="E16" s="30" t="s">
        <v>267</v>
      </c>
      <c r="F16" s="30" t="s">
        <v>257</v>
      </c>
      <c r="G16" s="49">
        <v>53</v>
      </c>
      <c r="H16" s="13" t="str">
        <f t="shared" si="0"/>
        <v>Level 3</v>
      </c>
      <c r="I16" s="13"/>
      <c r="J16" s="14" t="s">
        <v>808</v>
      </c>
      <c r="K16" s="14"/>
      <c r="L16" s="14"/>
      <c r="M16" s="14"/>
      <c r="N16" s="14"/>
      <c r="O16" s="14"/>
      <c r="P16" s="14"/>
      <c r="Q16" s="14"/>
      <c r="R16" s="14"/>
      <c r="S16" s="14"/>
    </row>
    <row r="17" spans="1:19" s="15" customFormat="1" ht="27.75" customHeight="1" x14ac:dyDescent="0.45">
      <c r="A17" s="20">
        <v>8</v>
      </c>
      <c r="B17" s="29">
        <v>23161054</v>
      </c>
      <c r="C17" s="36" t="s">
        <v>268</v>
      </c>
      <c r="D17" s="33" t="s">
        <v>269</v>
      </c>
      <c r="E17" s="30" t="s">
        <v>141</v>
      </c>
      <c r="F17" s="30" t="s">
        <v>175</v>
      </c>
      <c r="G17" s="49">
        <v>48</v>
      </c>
      <c r="H17" s="13" t="str">
        <f t="shared" si="0"/>
        <v>Level 3</v>
      </c>
      <c r="I17" s="13"/>
      <c r="J17" s="14" t="s">
        <v>808</v>
      </c>
      <c r="K17" s="14"/>
      <c r="L17" s="14"/>
      <c r="M17" s="14"/>
      <c r="N17" s="14"/>
      <c r="O17" s="14"/>
      <c r="P17" s="14"/>
      <c r="Q17" s="14"/>
      <c r="R17" s="14"/>
      <c r="S17" s="14"/>
    </row>
    <row r="18" spans="1:19" s="15" customFormat="1" ht="27.75" customHeight="1" x14ac:dyDescent="0.45">
      <c r="A18" s="20">
        <v>9</v>
      </c>
      <c r="B18" s="29">
        <v>23145014</v>
      </c>
      <c r="C18" s="36" t="s">
        <v>237</v>
      </c>
      <c r="D18" s="33" t="s">
        <v>270</v>
      </c>
      <c r="E18" s="30" t="s">
        <v>227</v>
      </c>
      <c r="F18" s="30" t="s">
        <v>261</v>
      </c>
      <c r="G18" s="49">
        <v>51</v>
      </c>
      <c r="H18" s="13" t="str">
        <f t="shared" si="0"/>
        <v>Level 3</v>
      </c>
      <c r="I18" s="13"/>
      <c r="J18" s="14" t="s">
        <v>808</v>
      </c>
      <c r="K18" s="14"/>
      <c r="L18" s="14"/>
      <c r="M18" s="14"/>
      <c r="N18" s="14"/>
      <c r="O18" s="14"/>
      <c r="P18" s="14"/>
      <c r="Q18" s="14"/>
      <c r="R18" s="14"/>
      <c r="S18" s="14"/>
    </row>
    <row r="19" spans="1:19" s="15" customFormat="1" ht="27.75" customHeight="1" x14ac:dyDescent="0.45">
      <c r="A19" s="20">
        <v>10</v>
      </c>
      <c r="B19" s="29">
        <v>23144010</v>
      </c>
      <c r="C19" s="36" t="s">
        <v>75</v>
      </c>
      <c r="D19" s="33" t="s">
        <v>271</v>
      </c>
      <c r="E19" s="30" t="s">
        <v>249</v>
      </c>
      <c r="F19" s="30" t="s">
        <v>93</v>
      </c>
      <c r="G19" s="49">
        <v>81</v>
      </c>
      <c r="H19" s="13" t="str">
        <f t="shared" si="0"/>
        <v>Level 3</v>
      </c>
      <c r="I19" s="13"/>
      <c r="J19" s="14" t="s">
        <v>808</v>
      </c>
      <c r="K19" s="14"/>
      <c r="L19" s="14"/>
      <c r="M19" s="14"/>
      <c r="N19" s="14"/>
      <c r="O19" s="14"/>
      <c r="P19" s="14"/>
      <c r="Q19" s="14"/>
      <c r="R19" s="14"/>
      <c r="S19" s="14"/>
    </row>
    <row r="20" spans="1:19" s="15" customFormat="1" ht="27.75" customHeight="1" x14ac:dyDescent="0.45">
      <c r="A20" s="20">
        <v>11</v>
      </c>
      <c r="B20" s="29">
        <v>23145015</v>
      </c>
      <c r="C20" s="36" t="s">
        <v>272</v>
      </c>
      <c r="D20" s="33" t="s">
        <v>273</v>
      </c>
      <c r="E20" s="30" t="s">
        <v>274</v>
      </c>
      <c r="F20" s="30" t="s">
        <v>49</v>
      </c>
      <c r="G20" s="49">
        <v>53</v>
      </c>
      <c r="H20" s="13" t="str">
        <f t="shared" si="0"/>
        <v>Level 3</v>
      </c>
      <c r="I20" s="13"/>
      <c r="J20" s="14" t="s">
        <v>808</v>
      </c>
      <c r="K20" s="14"/>
      <c r="L20" s="14"/>
      <c r="M20" s="14"/>
      <c r="N20" s="14"/>
      <c r="O20" s="14"/>
      <c r="P20" s="14"/>
      <c r="Q20" s="14"/>
      <c r="R20" s="14"/>
      <c r="S20" s="14"/>
    </row>
    <row r="21" spans="1:19" s="15" customFormat="1" ht="27.75" customHeight="1" x14ac:dyDescent="0.45">
      <c r="A21" s="20">
        <v>12</v>
      </c>
      <c r="B21" s="29">
        <v>23151011</v>
      </c>
      <c r="C21" s="36" t="s">
        <v>275</v>
      </c>
      <c r="D21" s="33" t="s">
        <v>276</v>
      </c>
      <c r="E21" s="30" t="s">
        <v>277</v>
      </c>
      <c r="F21" s="30" t="s">
        <v>55</v>
      </c>
      <c r="G21" s="49">
        <v>73</v>
      </c>
      <c r="H21" s="13" t="str">
        <f t="shared" si="0"/>
        <v>Level 3</v>
      </c>
      <c r="I21" s="13"/>
      <c r="J21" s="14" t="s">
        <v>808</v>
      </c>
      <c r="K21" s="14"/>
      <c r="L21" s="14"/>
      <c r="M21" s="14"/>
      <c r="N21" s="14"/>
      <c r="O21" s="14"/>
      <c r="P21" s="14"/>
      <c r="Q21" s="14"/>
      <c r="R21" s="14"/>
      <c r="S21" s="14"/>
    </row>
    <row r="22" spans="1:19" s="15" customFormat="1" ht="27.75" customHeight="1" x14ac:dyDescent="0.45">
      <c r="A22" s="20">
        <v>13</v>
      </c>
      <c r="B22" s="29">
        <v>23124013</v>
      </c>
      <c r="C22" s="36" t="s">
        <v>278</v>
      </c>
      <c r="D22" s="33" t="s">
        <v>279</v>
      </c>
      <c r="E22" s="30" t="s">
        <v>280</v>
      </c>
      <c r="F22" s="30" t="s">
        <v>68</v>
      </c>
      <c r="G22" s="49">
        <v>48</v>
      </c>
      <c r="H22" s="13" t="str">
        <f t="shared" si="0"/>
        <v>Level 3</v>
      </c>
      <c r="I22" s="13"/>
      <c r="J22" s="14" t="s">
        <v>808</v>
      </c>
      <c r="K22" s="14"/>
      <c r="L22" s="14"/>
      <c r="M22" s="14"/>
      <c r="N22" s="14"/>
      <c r="O22" s="14"/>
      <c r="P22" s="14"/>
      <c r="Q22" s="14"/>
      <c r="R22" s="14"/>
      <c r="S22" s="14"/>
    </row>
    <row r="23" spans="1:19" s="15" customFormat="1" ht="27.75" customHeight="1" x14ac:dyDescent="0.45">
      <c r="A23" s="20">
        <v>14</v>
      </c>
      <c r="B23" s="29">
        <v>23142019</v>
      </c>
      <c r="C23" s="36" t="s">
        <v>281</v>
      </c>
      <c r="D23" s="33" t="s">
        <v>279</v>
      </c>
      <c r="E23" s="30" t="s">
        <v>282</v>
      </c>
      <c r="F23" s="30" t="s">
        <v>74</v>
      </c>
      <c r="G23" s="49">
        <v>68</v>
      </c>
      <c r="H23" s="13" t="str">
        <f t="shared" si="0"/>
        <v>Level 3</v>
      </c>
      <c r="I23" s="13"/>
      <c r="J23" s="14" t="s">
        <v>808</v>
      </c>
      <c r="K23" s="14"/>
      <c r="L23" s="14"/>
      <c r="M23" s="14"/>
      <c r="N23" s="14"/>
      <c r="O23" s="14"/>
      <c r="P23" s="14"/>
      <c r="Q23" s="14"/>
      <c r="R23" s="14"/>
      <c r="S23" s="14"/>
    </row>
    <row r="24" spans="1:19" s="15" customFormat="1" ht="27.75" customHeight="1" x14ac:dyDescent="0.45">
      <c r="A24" s="20">
        <v>15</v>
      </c>
      <c r="B24" s="29">
        <v>23143056</v>
      </c>
      <c r="C24" s="36" t="s">
        <v>283</v>
      </c>
      <c r="D24" s="33" t="s">
        <v>279</v>
      </c>
      <c r="E24" s="30" t="s">
        <v>256</v>
      </c>
      <c r="F24" s="30" t="s">
        <v>246</v>
      </c>
      <c r="G24" s="49"/>
      <c r="H24" s="13" t="str">
        <f t="shared" si="0"/>
        <v>Level 1</v>
      </c>
      <c r="I24" s="13"/>
      <c r="J24" s="14" t="s">
        <v>808</v>
      </c>
      <c r="K24" s="14"/>
      <c r="L24" s="14"/>
      <c r="M24" s="14"/>
      <c r="N24" s="14"/>
      <c r="O24" s="14"/>
      <c r="P24" s="14"/>
      <c r="Q24" s="14"/>
      <c r="R24" s="14"/>
      <c r="S24" s="14"/>
    </row>
    <row r="25" spans="1:19" s="15" customFormat="1" ht="27.75" customHeight="1" x14ac:dyDescent="0.45">
      <c r="A25" s="20">
        <v>16</v>
      </c>
      <c r="B25" s="29">
        <v>23143057</v>
      </c>
      <c r="C25" s="36" t="s">
        <v>145</v>
      </c>
      <c r="D25" s="33" t="s">
        <v>279</v>
      </c>
      <c r="E25" s="30" t="s">
        <v>284</v>
      </c>
      <c r="F25" s="30" t="s">
        <v>246</v>
      </c>
      <c r="G25" s="49"/>
      <c r="H25" s="13" t="str">
        <f t="shared" si="0"/>
        <v>Level 1</v>
      </c>
      <c r="I25" s="13"/>
      <c r="J25" s="14" t="s">
        <v>808</v>
      </c>
      <c r="K25" s="14"/>
      <c r="L25" s="14"/>
      <c r="M25" s="14"/>
      <c r="N25" s="14"/>
      <c r="O25" s="14"/>
      <c r="P25" s="14"/>
      <c r="Q25" s="14"/>
      <c r="R25" s="14"/>
      <c r="S25" s="14"/>
    </row>
    <row r="26" spans="1:19" s="5" customFormat="1" ht="30" customHeight="1" x14ac:dyDescent="0.45">
      <c r="A26" s="20">
        <v>17</v>
      </c>
      <c r="B26" s="29">
        <v>23143058</v>
      </c>
      <c r="C26" s="36" t="s">
        <v>285</v>
      </c>
      <c r="D26" s="33" t="s">
        <v>279</v>
      </c>
      <c r="E26" s="30" t="s">
        <v>286</v>
      </c>
      <c r="F26" s="30" t="s">
        <v>158</v>
      </c>
      <c r="G26" s="50">
        <v>50</v>
      </c>
      <c r="H26" s="13" t="str">
        <f t="shared" si="0"/>
        <v>Level 3</v>
      </c>
      <c r="I26" s="9"/>
      <c r="J26" s="14" t="s">
        <v>808</v>
      </c>
    </row>
    <row r="27" spans="1:19" s="5" customFormat="1" ht="30" customHeight="1" x14ac:dyDescent="0.45">
      <c r="A27" s="20">
        <v>18</v>
      </c>
      <c r="B27" s="29">
        <v>23151012</v>
      </c>
      <c r="C27" s="36" t="s">
        <v>287</v>
      </c>
      <c r="D27" s="33" t="s">
        <v>279</v>
      </c>
      <c r="E27" s="30" t="s">
        <v>288</v>
      </c>
      <c r="F27" s="30" t="s">
        <v>148</v>
      </c>
      <c r="G27" s="50"/>
      <c r="H27" s="13" t="str">
        <f t="shared" si="0"/>
        <v>Level 1</v>
      </c>
      <c r="I27" s="9"/>
      <c r="J27" s="14" t="s">
        <v>808</v>
      </c>
    </row>
    <row r="28" spans="1:19" s="5" customFormat="1" ht="30" customHeight="1" x14ac:dyDescent="0.45">
      <c r="A28" s="20">
        <v>19</v>
      </c>
      <c r="B28" s="29">
        <v>23161055</v>
      </c>
      <c r="C28" s="36" t="s">
        <v>289</v>
      </c>
      <c r="D28" s="33" t="s">
        <v>279</v>
      </c>
      <c r="E28" s="30" t="s">
        <v>290</v>
      </c>
      <c r="F28" s="30" t="s">
        <v>207</v>
      </c>
      <c r="G28" s="50">
        <v>43</v>
      </c>
      <c r="H28" s="13" t="str">
        <f t="shared" si="0"/>
        <v>Level 2</v>
      </c>
      <c r="I28" s="9"/>
      <c r="J28" s="14" t="s">
        <v>808</v>
      </c>
    </row>
    <row r="29" spans="1:19" s="5" customFormat="1" ht="30" customHeight="1" x14ac:dyDescent="0.45">
      <c r="A29" s="20">
        <v>20</v>
      </c>
      <c r="B29" s="29">
        <v>23142021</v>
      </c>
      <c r="C29" s="36" t="s">
        <v>221</v>
      </c>
      <c r="D29" s="33" t="s">
        <v>291</v>
      </c>
      <c r="E29" s="30" t="s">
        <v>292</v>
      </c>
      <c r="F29" s="30" t="s">
        <v>77</v>
      </c>
      <c r="G29" s="50">
        <v>45</v>
      </c>
      <c r="H29" s="13" t="str">
        <f t="shared" si="0"/>
        <v>Level 3</v>
      </c>
      <c r="I29" s="9"/>
      <c r="J29" s="14" t="s">
        <v>808</v>
      </c>
    </row>
    <row r="30" spans="1:19" s="5" customFormat="1" ht="30" customHeight="1" x14ac:dyDescent="0.45">
      <c r="A30" s="20">
        <v>21</v>
      </c>
      <c r="B30" s="29">
        <v>23144012</v>
      </c>
      <c r="C30" s="36" t="s">
        <v>237</v>
      </c>
      <c r="D30" s="33" t="s">
        <v>291</v>
      </c>
      <c r="E30" s="30" t="s">
        <v>293</v>
      </c>
      <c r="F30" s="30" t="s">
        <v>93</v>
      </c>
      <c r="G30" s="50"/>
      <c r="H30" s="13" t="str">
        <f t="shared" si="0"/>
        <v>Level 1</v>
      </c>
      <c r="I30" s="9"/>
      <c r="J30" s="14" t="s">
        <v>808</v>
      </c>
    </row>
    <row r="31" spans="1:19" s="5" customFormat="1" ht="30" customHeight="1" x14ac:dyDescent="0.45">
      <c r="A31" s="20">
        <v>22</v>
      </c>
      <c r="B31" s="29">
        <v>23116012</v>
      </c>
      <c r="C31" s="36" t="s">
        <v>294</v>
      </c>
      <c r="D31" s="33" t="s">
        <v>295</v>
      </c>
      <c r="E31" s="30" t="s">
        <v>151</v>
      </c>
      <c r="F31" s="30" t="s">
        <v>163</v>
      </c>
      <c r="G31" s="50">
        <v>38</v>
      </c>
      <c r="H31" s="13" t="str">
        <f t="shared" si="0"/>
        <v>Level 2</v>
      </c>
      <c r="I31" s="9"/>
      <c r="J31" s="14" t="s">
        <v>808</v>
      </c>
    </row>
    <row r="32" spans="1:19" s="5" customFormat="1" ht="30" customHeight="1" x14ac:dyDescent="0.45">
      <c r="A32" s="20">
        <v>23</v>
      </c>
      <c r="B32" s="29">
        <v>23110020</v>
      </c>
      <c r="C32" s="36" t="s">
        <v>296</v>
      </c>
      <c r="D32" s="33" t="s">
        <v>297</v>
      </c>
      <c r="E32" s="30" t="s">
        <v>298</v>
      </c>
      <c r="F32" s="30" t="s">
        <v>133</v>
      </c>
      <c r="G32" s="50">
        <v>69</v>
      </c>
      <c r="H32" s="13" t="str">
        <f t="shared" si="0"/>
        <v>Level 3</v>
      </c>
      <c r="I32" s="9"/>
      <c r="J32" s="14" t="s">
        <v>808</v>
      </c>
    </row>
    <row r="33" spans="1:10" s="5" customFormat="1" ht="30" customHeight="1" x14ac:dyDescent="0.45">
      <c r="A33" s="20">
        <v>24</v>
      </c>
      <c r="B33" s="29">
        <v>23149012</v>
      </c>
      <c r="C33" s="36" t="s">
        <v>299</v>
      </c>
      <c r="D33" s="33" t="s">
        <v>297</v>
      </c>
      <c r="E33" s="30" t="s">
        <v>144</v>
      </c>
      <c r="F33" s="30" t="s">
        <v>300</v>
      </c>
      <c r="G33" s="50"/>
      <c r="H33" s="13" t="str">
        <f t="shared" si="0"/>
        <v>Level 1</v>
      </c>
      <c r="I33" s="9"/>
      <c r="J33" s="14" t="s">
        <v>808</v>
      </c>
    </row>
    <row r="34" spans="1:10" s="5" customFormat="1" ht="30" customHeight="1" x14ac:dyDescent="0.45">
      <c r="A34" s="20">
        <v>25</v>
      </c>
      <c r="B34" s="29">
        <v>23124014</v>
      </c>
      <c r="C34" s="36" t="s">
        <v>301</v>
      </c>
      <c r="D34" s="33" t="s">
        <v>302</v>
      </c>
      <c r="E34" s="30" t="s">
        <v>303</v>
      </c>
      <c r="F34" s="30" t="s">
        <v>71</v>
      </c>
      <c r="G34" s="50">
        <v>41</v>
      </c>
      <c r="H34" s="13" t="str">
        <f t="shared" si="0"/>
        <v>Level 2</v>
      </c>
      <c r="I34" s="9"/>
      <c r="J34" s="14" t="s">
        <v>808</v>
      </c>
    </row>
    <row r="35" spans="1:10" s="5" customFormat="1" ht="30" customHeight="1" x14ac:dyDescent="0.45">
      <c r="A35" s="20">
        <v>26</v>
      </c>
      <c r="B35" s="29">
        <v>23116016</v>
      </c>
      <c r="C35" s="36" t="s">
        <v>304</v>
      </c>
      <c r="D35" s="33" t="s">
        <v>305</v>
      </c>
      <c r="E35" s="30" t="s">
        <v>54</v>
      </c>
      <c r="F35" s="30" t="s">
        <v>163</v>
      </c>
      <c r="G35" s="50">
        <v>54</v>
      </c>
      <c r="H35" s="13" t="str">
        <f t="shared" si="0"/>
        <v>Level 3</v>
      </c>
      <c r="I35" s="9"/>
      <c r="J35" s="14" t="s">
        <v>808</v>
      </c>
    </row>
    <row r="36" spans="1:10" s="5" customFormat="1" ht="30" customHeight="1" x14ac:dyDescent="0.45">
      <c r="A36" s="20">
        <v>27</v>
      </c>
      <c r="B36" s="29">
        <v>23119009</v>
      </c>
      <c r="C36" s="36" t="s">
        <v>306</v>
      </c>
      <c r="D36" s="33" t="s">
        <v>305</v>
      </c>
      <c r="E36" s="30" t="s">
        <v>307</v>
      </c>
      <c r="F36" s="30" t="s">
        <v>195</v>
      </c>
      <c r="G36" s="50">
        <v>57</v>
      </c>
      <c r="H36" s="13" t="str">
        <f t="shared" si="0"/>
        <v>Level 3</v>
      </c>
      <c r="I36" s="9"/>
      <c r="J36" s="14" t="s">
        <v>808</v>
      </c>
    </row>
    <row r="37" spans="1:10" s="5" customFormat="1" ht="30" customHeight="1" x14ac:dyDescent="0.45">
      <c r="A37" s="20">
        <v>28</v>
      </c>
      <c r="B37" s="29">
        <v>23124015</v>
      </c>
      <c r="C37" s="36" t="s">
        <v>308</v>
      </c>
      <c r="D37" s="33" t="s">
        <v>305</v>
      </c>
      <c r="E37" s="30" t="s">
        <v>309</v>
      </c>
      <c r="F37" s="30" t="s">
        <v>257</v>
      </c>
      <c r="G37" s="50"/>
      <c r="H37" s="13" t="str">
        <f t="shared" si="0"/>
        <v>Level 1</v>
      </c>
      <c r="I37" s="9"/>
      <c r="J37" s="14" t="s">
        <v>808</v>
      </c>
    </row>
    <row r="38" spans="1:10" s="5" customFormat="1" ht="30" customHeight="1" x14ac:dyDescent="0.45">
      <c r="A38" s="20">
        <v>29</v>
      </c>
      <c r="B38" s="29">
        <v>23142027</v>
      </c>
      <c r="C38" s="36" t="s">
        <v>310</v>
      </c>
      <c r="D38" s="33" t="s">
        <v>305</v>
      </c>
      <c r="E38" s="30" t="s">
        <v>311</v>
      </c>
      <c r="F38" s="30" t="s">
        <v>137</v>
      </c>
      <c r="G38" s="50">
        <v>75</v>
      </c>
      <c r="H38" s="13" t="str">
        <f t="shared" si="0"/>
        <v>Level 3</v>
      </c>
      <c r="I38" s="9"/>
      <c r="J38" s="14" t="s">
        <v>808</v>
      </c>
    </row>
    <row r="39" spans="1:10" s="5" customFormat="1" ht="30" customHeight="1" x14ac:dyDescent="0.45">
      <c r="A39" s="20">
        <v>30</v>
      </c>
      <c r="B39" s="29">
        <v>23142028</v>
      </c>
      <c r="C39" s="36" t="s">
        <v>138</v>
      </c>
      <c r="D39" s="33" t="s">
        <v>305</v>
      </c>
      <c r="E39" s="30" t="s">
        <v>206</v>
      </c>
      <c r="F39" s="30" t="s">
        <v>74</v>
      </c>
      <c r="G39" s="50">
        <v>50</v>
      </c>
      <c r="H39" s="13" t="str">
        <f t="shared" si="0"/>
        <v>Level 3</v>
      </c>
      <c r="I39" s="9"/>
      <c r="J39" s="14" t="s">
        <v>808</v>
      </c>
    </row>
    <row r="40" spans="1:10" s="5" customFormat="1" ht="30" customHeight="1" x14ac:dyDescent="0.45">
      <c r="A40" s="20">
        <v>31</v>
      </c>
      <c r="B40" s="29">
        <v>23142029</v>
      </c>
      <c r="C40" s="36" t="s">
        <v>312</v>
      </c>
      <c r="D40" s="33" t="s">
        <v>305</v>
      </c>
      <c r="E40" s="30" t="s">
        <v>313</v>
      </c>
      <c r="F40" s="30" t="s">
        <v>74</v>
      </c>
      <c r="G40" s="50">
        <v>54</v>
      </c>
      <c r="H40" s="13" t="str">
        <f t="shared" si="0"/>
        <v>Level 3</v>
      </c>
      <c r="I40" s="9"/>
      <c r="J40" s="14" t="s">
        <v>808</v>
      </c>
    </row>
    <row r="41" spans="1:10" s="5" customFormat="1" ht="30" customHeight="1" x14ac:dyDescent="0.45">
      <c r="A41" s="20">
        <v>32</v>
      </c>
      <c r="B41" s="29">
        <v>23143059</v>
      </c>
      <c r="C41" s="36" t="s">
        <v>314</v>
      </c>
      <c r="D41" s="33" t="s">
        <v>305</v>
      </c>
      <c r="E41" s="30" t="s">
        <v>311</v>
      </c>
      <c r="F41" s="30" t="s">
        <v>246</v>
      </c>
      <c r="G41" s="50"/>
      <c r="H41" s="13" t="str">
        <f t="shared" si="0"/>
        <v>Level 1</v>
      </c>
      <c r="I41" s="9"/>
      <c r="J41" s="14" t="s">
        <v>808</v>
      </c>
    </row>
    <row r="42" spans="1:10" s="5" customFormat="1" ht="30" customHeight="1" x14ac:dyDescent="0.45">
      <c r="A42" s="20">
        <v>33</v>
      </c>
      <c r="B42" s="29">
        <v>23149014</v>
      </c>
      <c r="C42" s="36" t="s">
        <v>315</v>
      </c>
      <c r="D42" s="33" t="s">
        <v>305</v>
      </c>
      <c r="E42" s="30" t="s">
        <v>106</v>
      </c>
      <c r="F42" s="30" t="s">
        <v>128</v>
      </c>
      <c r="G42" s="50">
        <v>49</v>
      </c>
      <c r="H42" s="13" t="str">
        <f t="shared" si="0"/>
        <v>Level 3</v>
      </c>
      <c r="I42" s="9"/>
      <c r="J42" s="14" t="s">
        <v>808</v>
      </c>
    </row>
    <row r="43" spans="1:10" s="5" customFormat="1" ht="30" customHeight="1" x14ac:dyDescent="0.45">
      <c r="A43" s="20">
        <v>34</v>
      </c>
      <c r="B43" s="29">
        <v>23151013</v>
      </c>
      <c r="C43" s="36" t="s">
        <v>316</v>
      </c>
      <c r="D43" s="33" t="s">
        <v>305</v>
      </c>
      <c r="E43" s="30" t="s">
        <v>317</v>
      </c>
      <c r="F43" s="30" t="s">
        <v>148</v>
      </c>
      <c r="G43" s="50"/>
      <c r="H43" s="13" t="str">
        <f t="shared" si="0"/>
        <v>Level 1</v>
      </c>
      <c r="I43" s="9"/>
      <c r="J43" s="14" t="s">
        <v>808</v>
      </c>
    </row>
    <row r="44" spans="1:10" s="5" customFormat="1" ht="30" customHeight="1" x14ac:dyDescent="0.45">
      <c r="A44" s="20">
        <v>35</v>
      </c>
      <c r="B44" s="29">
        <v>23161059</v>
      </c>
      <c r="C44" s="36" t="s">
        <v>161</v>
      </c>
      <c r="D44" s="33" t="s">
        <v>305</v>
      </c>
      <c r="E44" s="30" t="s">
        <v>318</v>
      </c>
      <c r="F44" s="30" t="s">
        <v>89</v>
      </c>
      <c r="G44" s="50">
        <v>61</v>
      </c>
      <c r="H44" s="13" t="str">
        <f t="shared" si="0"/>
        <v>Level 3</v>
      </c>
      <c r="I44" s="9"/>
      <c r="J44" s="14" t="s">
        <v>808</v>
      </c>
    </row>
    <row r="45" spans="1:10" s="5" customFormat="1" ht="30" customHeight="1" x14ac:dyDescent="0.45">
      <c r="A45" s="20">
        <v>36</v>
      </c>
      <c r="B45" s="29">
        <v>23110022</v>
      </c>
      <c r="C45" s="36" t="s">
        <v>319</v>
      </c>
      <c r="D45" s="33" t="s">
        <v>320</v>
      </c>
      <c r="E45" s="30" t="s">
        <v>321</v>
      </c>
      <c r="F45" s="30" t="s">
        <v>219</v>
      </c>
      <c r="G45" s="50">
        <v>66</v>
      </c>
      <c r="H45" s="13" t="str">
        <f t="shared" si="0"/>
        <v>Level 3</v>
      </c>
      <c r="I45" s="9"/>
      <c r="J45" s="14" t="s">
        <v>808</v>
      </c>
    </row>
    <row r="46" spans="1:10" s="5" customFormat="1" ht="30" customHeight="1" x14ac:dyDescent="0.45">
      <c r="A46" s="20">
        <v>37</v>
      </c>
      <c r="B46" s="29">
        <v>23110023</v>
      </c>
      <c r="C46" s="36" t="s">
        <v>322</v>
      </c>
      <c r="D46" s="33" t="s">
        <v>320</v>
      </c>
      <c r="E46" s="30" t="s">
        <v>323</v>
      </c>
      <c r="F46" s="30" t="s">
        <v>104</v>
      </c>
      <c r="G46" s="50">
        <v>67</v>
      </c>
      <c r="H46" s="13" t="str">
        <f t="shared" si="0"/>
        <v>Level 3</v>
      </c>
      <c r="I46" s="9"/>
      <c r="J46" s="14" t="s">
        <v>808</v>
      </c>
    </row>
    <row r="47" spans="1:10" s="5" customFormat="1" ht="30" customHeight="1" x14ac:dyDescent="0.45">
      <c r="A47" s="20">
        <v>38</v>
      </c>
      <c r="B47" s="29">
        <v>23110024</v>
      </c>
      <c r="C47" s="36" t="s">
        <v>324</v>
      </c>
      <c r="D47" s="33" t="s">
        <v>320</v>
      </c>
      <c r="E47" s="30" t="s">
        <v>325</v>
      </c>
      <c r="F47" s="30" t="s">
        <v>133</v>
      </c>
      <c r="G47" s="50">
        <v>74</v>
      </c>
      <c r="H47" s="13" t="str">
        <f t="shared" si="0"/>
        <v>Level 3</v>
      </c>
      <c r="I47" s="9"/>
      <c r="J47" s="14" t="s">
        <v>808</v>
      </c>
    </row>
    <row r="48" spans="1:10" s="5" customFormat="1" ht="30" customHeight="1" x14ac:dyDescent="0.45">
      <c r="A48" s="20">
        <v>39</v>
      </c>
      <c r="B48" s="29">
        <v>23110025</v>
      </c>
      <c r="C48" s="36" t="s">
        <v>326</v>
      </c>
      <c r="D48" s="33" t="s">
        <v>320</v>
      </c>
      <c r="E48" s="30" t="s">
        <v>327</v>
      </c>
      <c r="F48" s="30" t="s">
        <v>219</v>
      </c>
      <c r="G48" s="50">
        <v>66</v>
      </c>
      <c r="H48" s="13" t="str">
        <f t="shared" si="0"/>
        <v>Level 3</v>
      </c>
      <c r="I48" s="9"/>
      <c r="J48" s="14" t="s">
        <v>808</v>
      </c>
    </row>
    <row r="49" spans="1:10" s="5" customFormat="1" ht="30" customHeight="1" x14ac:dyDescent="0.45">
      <c r="A49" s="20">
        <v>40</v>
      </c>
      <c r="B49" s="29">
        <v>23110026</v>
      </c>
      <c r="C49" s="36" t="s">
        <v>326</v>
      </c>
      <c r="D49" s="33" t="s">
        <v>320</v>
      </c>
      <c r="E49" s="30" t="s">
        <v>245</v>
      </c>
      <c r="F49" s="30" t="s">
        <v>219</v>
      </c>
      <c r="G49" s="50">
        <v>67</v>
      </c>
      <c r="H49" s="13" t="str">
        <f t="shared" si="0"/>
        <v>Level 3</v>
      </c>
      <c r="I49" s="9"/>
      <c r="J49" s="14" t="s">
        <v>808</v>
      </c>
    </row>
    <row r="50" spans="1:10" s="5" customFormat="1" ht="30" customHeight="1" x14ac:dyDescent="0.45">
      <c r="A50" s="20">
        <v>41</v>
      </c>
      <c r="B50" s="51">
        <v>23143051</v>
      </c>
      <c r="C50" s="52" t="s">
        <v>797</v>
      </c>
      <c r="D50" s="53" t="s">
        <v>162</v>
      </c>
      <c r="E50" s="54" t="s">
        <v>798</v>
      </c>
      <c r="F50" s="50" t="s">
        <v>246</v>
      </c>
      <c r="G50" s="50">
        <v>83</v>
      </c>
      <c r="H50" s="13" t="str">
        <f t="shared" si="0"/>
        <v>Level 3</v>
      </c>
      <c r="I50" s="9"/>
      <c r="J50" s="14" t="s">
        <v>808</v>
      </c>
    </row>
    <row r="51" spans="1:10" s="5" customFormat="1" ht="30" customHeight="1" x14ac:dyDescent="0.45">
      <c r="A51" s="20">
        <v>42</v>
      </c>
      <c r="B51" s="51">
        <v>23144035</v>
      </c>
      <c r="C51" s="52" t="s">
        <v>799</v>
      </c>
      <c r="D51" s="53" t="s">
        <v>643</v>
      </c>
      <c r="E51" s="54" t="s">
        <v>800</v>
      </c>
      <c r="F51" s="50" t="s">
        <v>178</v>
      </c>
      <c r="G51" s="50">
        <v>52</v>
      </c>
      <c r="H51" s="13" t="str">
        <f t="shared" si="0"/>
        <v>Level 3</v>
      </c>
      <c r="I51" s="9"/>
      <c r="J51" s="14" t="s">
        <v>808</v>
      </c>
    </row>
    <row r="52" spans="1:10" s="5" customFormat="1" ht="30" customHeight="1" x14ac:dyDescent="0.45">
      <c r="A52" s="20">
        <v>43</v>
      </c>
      <c r="B52" s="51">
        <v>23124012</v>
      </c>
      <c r="C52" s="52" t="s">
        <v>801</v>
      </c>
      <c r="D52" s="53" t="s">
        <v>266</v>
      </c>
      <c r="E52" s="54" t="s">
        <v>110</v>
      </c>
      <c r="F52" s="50" t="s">
        <v>68</v>
      </c>
      <c r="G52" s="50">
        <v>59</v>
      </c>
      <c r="H52" s="13" t="str">
        <f t="shared" si="0"/>
        <v>Level 3</v>
      </c>
      <c r="I52" s="9"/>
      <c r="J52" s="14" t="s">
        <v>808</v>
      </c>
    </row>
    <row r="53" spans="1:10" s="5" customFormat="1" ht="30" customHeight="1" x14ac:dyDescent="0.45">
      <c r="A53" s="20">
        <v>44</v>
      </c>
      <c r="B53" s="51">
        <v>23149013</v>
      </c>
      <c r="C53" s="52" t="s">
        <v>802</v>
      </c>
      <c r="D53" s="53" t="s">
        <v>320</v>
      </c>
      <c r="E53" s="54" t="s">
        <v>277</v>
      </c>
      <c r="F53" s="50" t="s">
        <v>803</v>
      </c>
      <c r="G53" s="50">
        <v>47</v>
      </c>
      <c r="H53" s="13" t="str">
        <f t="shared" si="0"/>
        <v>Level 3</v>
      </c>
      <c r="I53" s="9"/>
      <c r="J53" s="14" t="s">
        <v>808</v>
      </c>
    </row>
    <row r="54" spans="1:10" s="5" customFormat="1" ht="30" customHeight="1" x14ac:dyDescent="0.45">
      <c r="A54" s="20">
        <v>45</v>
      </c>
      <c r="B54" s="10"/>
      <c r="C54" s="34"/>
      <c r="D54" s="35"/>
      <c r="E54" s="11"/>
      <c r="F54" s="12"/>
      <c r="G54" s="12"/>
      <c r="H54" s="13" t="str">
        <f t="shared" si="0"/>
        <v>Level 1</v>
      </c>
      <c r="I54" s="9"/>
    </row>
    <row r="55" spans="1:10" s="5" customFormat="1" ht="30" customHeight="1" x14ac:dyDescent="0.45">
      <c r="A55" s="20">
        <v>46</v>
      </c>
      <c r="B55" s="10"/>
      <c r="C55" s="34"/>
      <c r="D55" s="35"/>
      <c r="E55" s="11"/>
      <c r="F55" s="12"/>
      <c r="G55" s="12"/>
      <c r="H55" s="13" t="str">
        <f t="shared" si="0"/>
        <v>Level 1</v>
      </c>
      <c r="I55" s="9"/>
    </row>
    <row r="56" spans="1:10" s="5" customFormat="1" ht="30" customHeight="1" x14ac:dyDescent="0.45">
      <c r="A56" s="20">
        <v>47</v>
      </c>
      <c r="B56" s="10"/>
      <c r="C56" s="34"/>
      <c r="D56" s="35"/>
      <c r="E56" s="11"/>
      <c r="F56" s="12"/>
      <c r="G56" s="12"/>
      <c r="H56" s="13" t="str">
        <f t="shared" si="0"/>
        <v>Level 1</v>
      </c>
      <c r="I56" s="9"/>
    </row>
    <row r="57" spans="1:10" s="5" customFormat="1" ht="30" customHeight="1" x14ac:dyDescent="0.45">
      <c r="A57" s="20">
        <v>48</v>
      </c>
      <c r="B57" s="10"/>
      <c r="C57" s="34"/>
      <c r="D57" s="35"/>
      <c r="E57" s="11"/>
      <c r="F57" s="12"/>
      <c r="G57" s="12"/>
      <c r="H57" s="13" t="str">
        <f t="shared" si="0"/>
        <v>Level 1</v>
      </c>
      <c r="I57" s="9"/>
    </row>
    <row r="58" spans="1:10" s="5" customFormat="1" ht="30" customHeight="1" x14ac:dyDescent="0.45">
      <c r="A58" s="20">
        <v>49</v>
      </c>
      <c r="B58" s="10"/>
      <c r="C58" s="34"/>
      <c r="D58" s="35"/>
      <c r="E58" s="11"/>
      <c r="F58" s="12"/>
      <c r="G58" s="12"/>
      <c r="H58" s="13" t="str">
        <f t="shared" si="0"/>
        <v>Level 1</v>
      </c>
      <c r="I58" s="9"/>
    </row>
    <row r="59" spans="1:10" s="5" customFormat="1" ht="30" customHeight="1" x14ac:dyDescent="0.45">
      <c r="A59" s="20">
        <v>50</v>
      </c>
      <c r="B59" s="10"/>
      <c r="C59" s="34"/>
      <c r="D59" s="35"/>
      <c r="E59" s="11"/>
      <c r="F59" s="12"/>
      <c r="G59" s="12"/>
      <c r="H59" s="13" t="str">
        <f t="shared" si="0"/>
        <v>Level 1</v>
      </c>
      <c r="I59" s="9"/>
    </row>
    <row r="60" spans="1:10" s="5" customFormat="1" ht="30" customHeight="1" x14ac:dyDescent="0.45">
      <c r="A60" s="20">
        <v>51</v>
      </c>
      <c r="B60" s="10"/>
      <c r="C60" s="34"/>
      <c r="D60" s="35"/>
      <c r="E60" s="11"/>
      <c r="F60" s="12"/>
      <c r="G60" s="12"/>
      <c r="H60" s="13" t="str">
        <f t="shared" si="0"/>
        <v>Level 1</v>
      </c>
      <c r="I60" s="9"/>
    </row>
    <row r="61" spans="1:10" s="5" customFormat="1" ht="30" customHeight="1" x14ac:dyDescent="0.45">
      <c r="A61" s="20">
        <v>52</v>
      </c>
      <c r="B61" s="10"/>
      <c r="C61" s="34"/>
      <c r="D61" s="35"/>
      <c r="E61" s="11"/>
      <c r="F61" s="12"/>
      <c r="G61" s="12"/>
      <c r="H61" s="13" t="str">
        <f t="shared" ref="H61" si="1">IF(G62&gt;=45,"Level 3",IF(G62&gt;=28,"Level 2","Level 1"))</f>
        <v>Level 1</v>
      </c>
      <c r="I61" s="9"/>
    </row>
    <row r="62" spans="1:10" ht="24" customHeight="1" x14ac:dyDescent="0.45">
      <c r="A62" s="1" t="s">
        <v>19</v>
      </c>
      <c r="D62" s="1" t="s">
        <v>20</v>
      </c>
      <c r="F62" s="7"/>
      <c r="G62" s="7"/>
      <c r="H62" s="6"/>
    </row>
    <row r="63" spans="1:10" x14ac:dyDescent="0.45">
      <c r="G63" s="87" t="s">
        <v>25</v>
      </c>
      <c r="H63" s="87"/>
      <c r="I63" s="87"/>
    </row>
    <row r="64" spans="1:10" x14ac:dyDescent="0.45">
      <c r="G64" s="87" t="s">
        <v>13</v>
      </c>
      <c r="H64" s="87"/>
      <c r="I64" s="87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opLeftCell="A49" zoomScale="85" zoomScaleNormal="85" zoomScaleSheetLayoutView="85" workbookViewId="0">
      <selection activeCell="B10" sqref="B10:J52"/>
    </sheetView>
  </sheetViews>
  <sheetFormatPr defaultColWidth="9" defaultRowHeight="15.4" x14ac:dyDescent="0.45"/>
  <cols>
    <col min="1" max="1" width="4.73046875" style="1" customWidth="1"/>
    <col min="2" max="2" width="10.265625" style="1" customWidth="1"/>
    <col min="3" max="3" width="22.1328125" style="1" customWidth="1"/>
    <col min="4" max="4" width="9.265625" style="1" customWidth="1"/>
    <col min="5" max="5" width="12.73046875" style="1" customWidth="1"/>
    <col min="6" max="6" width="10.73046875" style="1" customWidth="1"/>
    <col min="7" max="7" width="8.265625" style="1" customWidth="1"/>
    <col min="8" max="8" width="8.3984375" style="1" customWidth="1"/>
    <col min="9" max="9" width="11.3984375" style="1" customWidth="1"/>
    <col min="10" max="251" width="9" style="1"/>
    <col min="252" max="252" width="4.73046875" style="1" customWidth="1"/>
    <col min="253" max="253" width="10.265625" style="1" customWidth="1"/>
    <col min="254" max="254" width="22" style="1" customWidth="1"/>
    <col min="255" max="255" width="7.73046875" style="1" customWidth="1"/>
    <col min="256" max="256" width="11" style="1" customWidth="1"/>
    <col min="257" max="257" width="9" style="1" customWidth="1"/>
    <col min="258" max="258" width="12.265625" style="1" customWidth="1"/>
    <col min="259" max="259" width="10.265625" style="1" customWidth="1"/>
    <col min="260" max="260" width="10.59765625" style="1" customWidth="1"/>
    <col min="261" max="507" width="9" style="1"/>
    <col min="508" max="508" width="4.73046875" style="1" customWidth="1"/>
    <col min="509" max="509" width="10.265625" style="1" customWidth="1"/>
    <col min="510" max="510" width="22" style="1" customWidth="1"/>
    <col min="511" max="511" width="7.73046875" style="1" customWidth="1"/>
    <col min="512" max="512" width="11" style="1" customWidth="1"/>
    <col min="513" max="513" width="9" style="1" customWidth="1"/>
    <col min="514" max="514" width="12.265625" style="1" customWidth="1"/>
    <col min="515" max="515" width="10.265625" style="1" customWidth="1"/>
    <col min="516" max="516" width="10.59765625" style="1" customWidth="1"/>
    <col min="517" max="763" width="9" style="1"/>
    <col min="764" max="764" width="4.73046875" style="1" customWidth="1"/>
    <col min="765" max="765" width="10.265625" style="1" customWidth="1"/>
    <col min="766" max="766" width="22" style="1" customWidth="1"/>
    <col min="767" max="767" width="7.73046875" style="1" customWidth="1"/>
    <col min="768" max="768" width="11" style="1" customWidth="1"/>
    <col min="769" max="769" width="9" style="1" customWidth="1"/>
    <col min="770" max="770" width="12.265625" style="1" customWidth="1"/>
    <col min="771" max="771" width="10.265625" style="1" customWidth="1"/>
    <col min="772" max="772" width="10.59765625" style="1" customWidth="1"/>
    <col min="773" max="1019" width="9" style="1"/>
    <col min="1020" max="1020" width="4.73046875" style="1" customWidth="1"/>
    <col min="1021" max="1021" width="10.265625" style="1" customWidth="1"/>
    <col min="1022" max="1022" width="22" style="1" customWidth="1"/>
    <col min="1023" max="1023" width="7.73046875" style="1" customWidth="1"/>
    <col min="1024" max="1024" width="11" style="1" customWidth="1"/>
    <col min="1025" max="1025" width="9" style="1" customWidth="1"/>
    <col min="1026" max="1026" width="12.265625" style="1" customWidth="1"/>
    <col min="1027" max="1027" width="10.265625" style="1" customWidth="1"/>
    <col min="1028" max="1028" width="10.59765625" style="1" customWidth="1"/>
    <col min="1029" max="1275" width="9" style="1"/>
    <col min="1276" max="1276" width="4.73046875" style="1" customWidth="1"/>
    <col min="1277" max="1277" width="10.265625" style="1" customWidth="1"/>
    <col min="1278" max="1278" width="22" style="1" customWidth="1"/>
    <col min="1279" max="1279" width="7.73046875" style="1" customWidth="1"/>
    <col min="1280" max="1280" width="11" style="1" customWidth="1"/>
    <col min="1281" max="1281" width="9" style="1" customWidth="1"/>
    <col min="1282" max="1282" width="12.265625" style="1" customWidth="1"/>
    <col min="1283" max="1283" width="10.265625" style="1" customWidth="1"/>
    <col min="1284" max="1284" width="10.59765625" style="1" customWidth="1"/>
    <col min="1285" max="1531" width="9" style="1"/>
    <col min="1532" max="1532" width="4.73046875" style="1" customWidth="1"/>
    <col min="1533" max="1533" width="10.265625" style="1" customWidth="1"/>
    <col min="1534" max="1534" width="22" style="1" customWidth="1"/>
    <col min="1535" max="1535" width="7.73046875" style="1" customWidth="1"/>
    <col min="1536" max="1536" width="11" style="1" customWidth="1"/>
    <col min="1537" max="1537" width="9" style="1" customWidth="1"/>
    <col min="1538" max="1538" width="12.265625" style="1" customWidth="1"/>
    <col min="1539" max="1539" width="10.265625" style="1" customWidth="1"/>
    <col min="1540" max="1540" width="10.59765625" style="1" customWidth="1"/>
    <col min="1541" max="1787" width="9" style="1"/>
    <col min="1788" max="1788" width="4.73046875" style="1" customWidth="1"/>
    <col min="1789" max="1789" width="10.265625" style="1" customWidth="1"/>
    <col min="1790" max="1790" width="22" style="1" customWidth="1"/>
    <col min="1791" max="1791" width="7.73046875" style="1" customWidth="1"/>
    <col min="1792" max="1792" width="11" style="1" customWidth="1"/>
    <col min="1793" max="1793" width="9" style="1" customWidth="1"/>
    <col min="1794" max="1794" width="12.265625" style="1" customWidth="1"/>
    <col min="1795" max="1795" width="10.265625" style="1" customWidth="1"/>
    <col min="1796" max="1796" width="10.59765625" style="1" customWidth="1"/>
    <col min="1797" max="2043" width="9" style="1"/>
    <col min="2044" max="2044" width="4.73046875" style="1" customWidth="1"/>
    <col min="2045" max="2045" width="10.265625" style="1" customWidth="1"/>
    <col min="2046" max="2046" width="22" style="1" customWidth="1"/>
    <col min="2047" max="2047" width="7.73046875" style="1" customWidth="1"/>
    <col min="2048" max="2048" width="11" style="1" customWidth="1"/>
    <col min="2049" max="2049" width="9" style="1" customWidth="1"/>
    <col min="2050" max="2050" width="12.265625" style="1" customWidth="1"/>
    <col min="2051" max="2051" width="10.265625" style="1" customWidth="1"/>
    <col min="2052" max="2052" width="10.59765625" style="1" customWidth="1"/>
    <col min="2053" max="2299" width="9" style="1"/>
    <col min="2300" max="2300" width="4.73046875" style="1" customWidth="1"/>
    <col min="2301" max="2301" width="10.265625" style="1" customWidth="1"/>
    <col min="2302" max="2302" width="22" style="1" customWidth="1"/>
    <col min="2303" max="2303" width="7.73046875" style="1" customWidth="1"/>
    <col min="2304" max="2304" width="11" style="1" customWidth="1"/>
    <col min="2305" max="2305" width="9" style="1" customWidth="1"/>
    <col min="2306" max="2306" width="12.265625" style="1" customWidth="1"/>
    <col min="2307" max="2307" width="10.265625" style="1" customWidth="1"/>
    <col min="2308" max="2308" width="10.59765625" style="1" customWidth="1"/>
    <col min="2309" max="2555" width="9" style="1"/>
    <col min="2556" max="2556" width="4.73046875" style="1" customWidth="1"/>
    <col min="2557" max="2557" width="10.265625" style="1" customWidth="1"/>
    <col min="2558" max="2558" width="22" style="1" customWidth="1"/>
    <col min="2559" max="2559" width="7.73046875" style="1" customWidth="1"/>
    <col min="2560" max="2560" width="11" style="1" customWidth="1"/>
    <col min="2561" max="2561" width="9" style="1" customWidth="1"/>
    <col min="2562" max="2562" width="12.265625" style="1" customWidth="1"/>
    <col min="2563" max="2563" width="10.265625" style="1" customWidth="1"/>
    <col min="2564" max="2564" width="10.59765625" style="1" customWidth="1"/>
    <col min="2565" max="2811" width="9" style="1"/>
    <col min="2812" max="2812" width="4.73046875" style="1" customWidth="1"/>
    <col min="2813" max="2813" width="10.265625" style="1" customWidth="1"/>
    <col min="2814" max="2814" width="22" style="1" customWidth="1"/>
    <col min="2815" max="2815" width="7.73046875" style="1" customWidth="1"/>
    <col min="2816" max="2816" width="11" style="1" customWidth="1"/>
    <col min="2817" max="2817" width="9" style="1" customWidth="1"/>
    <col min="2818" max="2818" width="12.265625" style="1" customWidth="1"/>
    <col min="2819" max="2819" width="10.265625" style="1" customWidth="1"/>
    <col min="2820" max="2820" width="10.59765625" style="1" customWidth="1"/>
    <col min="2821" max="3067" width="9" style="1"/>
    <col min="3068" max="3068" width="4.73046875" style="1" customWidth="1"/>
    <col min="3069" max="3069" width="10.265625" style="1" customWidth="1"/>
    <col min="3070" max="3070" width="22" style="1" customWidth="1"/>
    <col min="3071" max="3071" width="7.73046875" style="1" customWidth="1"/>
    <col min="3072" max="3072" width="11" style="1" customWidth="1"/>
    <col min="3073" max="3073" width="9" style="1" customWidth="1"/>
    <col min="3074" max="3074" width="12.265625" style="1" customWidth="1"/>
    <col min="3075" max="3075" width="10.265625" style="1" customWidth="1"/>
    <col min="3076" max="3076" width="10.59765625" style="1" customWidth="1"/>
    <col min="3077" max="3323" width="9" style="1"/>
    <col min="3324" max="3324" width="4.73046875" style="1" customWidth="1"/>
    <col min="3325" max="3325" width="10.265625" style="1" customWidth="1"/>
    <col min="3326" max="3326" width="22" style="1" customWidth="1"/>
    <col min="3327" max="3327" width="7.73046875" style="1" customWidth="1"/>
    <col min="3328" max="3328" width="11" style="1" customWidth="1"/>
    <col min="3329" max="3329" width="9" style="1" customWidth="1"/>
    <col min="3330" max="3330" width="12.265625" style="1" customWidth="1"/>
    <col min="3331" max="3331" width="10.265625" style="1" customWidth="1"/>
    <col min="3332" max="3332" width="10.59765625" style="1" customWidth="1"/>
    <col min="3333" max="3579" width="9" style="1"/>
    <col min="3580" max="3580" width="4.73046875" style="1" customWidth="1"/>
    <col min="3581" max="3581" width="10.265625" style="1" customWidth="1"/>
    <col min="3582" max="3582" width="22" style="1" customWidth="1"/>
    <col min="3583" max="3583" width="7.73046875" style="1" customWidth="1"/>
    <col min="3584" max="3584" width="11" style="1" customWidth="1"/>
    <col min="3585" max="3585" width="9" style="1" customWidth="1"/>
    <col min="3586" max="3586" width="12.265625" style="1" customWidth="1"/>
    <col min="3587" max="3587" width="10.265625" style="1" customWidth="1"/>
    <col min="3588" max="3588" width="10.59765625" style="1" customWidth="1"/>
    <col min="3589" max="3835" width="9" style="1"/>
    <col min="3836" max="3836" width="4.73046875" style="1" customWidth="1"/>
    <col min="3837" max="3837" width="10.265625" style="1" customWidth="1"/>
    <col min="3838" max="3838" width="22" style="1" customWidth="1"/>
    <col min="3839" max="3839" width="7.73046875" style="1" customWidth="1"/>
    <col min="3840" max="3840" width="11" style="1" customWidth="1"/>
    <col min="3841" max="3841" width="9" style="1" customWidth="1"/>
    <col min="3842" max="3842" width="12.265625" style="1" customWidth="1"/>
    <col min="3843" max="3843" width="10.265625" style="1" customWidth="1"/>
    <col min="3844" max="3844" width="10.59765625" style="1" customWidth="1"/>
    <col min="3845" max="4091" width="9" style="1"/>
    <col min="4092" max="4092" width="4.73046875" style="1" customWidth="1"/>
    <col min="4093" max="4093" width="10.265625" style="1" customWidth="1"/>
    <col min="4094" max="4094" width="22" style="1" customWidth="1"/>
    <col min="4095" max="4095" width="7.73046875" style="1" customWidth="1"/>
    <col min="4096" max="4096" width="11" style="1" customWidth="1"/>
    <col min="4097" max="4097" width="9" style="1" customWidth="1"/>
    <col min="4098" max="4098" width="12.265625" style="1" customWidth="1"/>
    <col min="4099" max="4099" width="10.265625" style="1" customWidth="1"/>
    <col min="4100" max="4100" width="10.59765625" style="1" customWidth="1"/>
    <col min="4101" max="4347" width="9" style="1"/>
    <col min="4348" max="4348" width="4.73046875" style="1" customWidth="1"/>
    <col min="4349" max="4349" width="10.265625" style="1" customWidth="1"/>
    <col min="4350" max="4350" width="22" style="1" customWidth="1"/>
    <col min="4351" max="4351" width="7.73046875" style="1" customWidth="1"/>
    <col min="4352" max="4352" width="11" style="1" customWidth="1"/>
    <col min="4353" max="4353" width="9" style="1" customWidth="1"/>
    <col min="4354" max="4354" width="12.265625" style="1" customWidth="1"/>
    <col min="4355" max="4355" width="10.265625" style="1" customWidth="1"/>
    <col min="4356" max="4356" width="10.59765625" style="1" customWidth="1"/>
    <col min="4357" max="4603" width="9" style="1"/>
    <col min="4604" max="4604" width="4.73046875" style="1" customWidth="1"/>
    <col min="4605" max="4605" width="10.265625" style="1" customWidth="1"/>
    <col min="4606" max="4606" width="22" style="1" customWidth="1"/>
    <col min="4607" max="4607" width="7.73046875" style="1" customWidth="1"/>
    <col min="4608" max="4608" width="11" style="1" customWidth="1"/>
    <col min="4609" max="4609" width="9" style="1" customWidth="1"/>
    <col min="4610" max="4610" width="12.265625" style="1" customWidth="1"/>
    <col min="4611" max="4611" width="10.265625" style="1" customWidth="1"/>
    <col min="4612" max="4612" width="10.59765625" style="1" customWidth="1"/>
    <col min="4613" max="4859" width="9" style="1"/>
    <col min="4860" max="4860" width="4.73046875" style="1" customWidth="1"/>
    <col min="4861" max="4861" width="10.265625" style="1" customWidth="1"/>
    <col min="4862" max="4862" width="22" style="1" customWidth="1"/>
    <col min="4863" max="4863" width="7.73046875" style="1" customWidth="1"/>
    <col min="4864" max="4864" width="11" style="1" customWidth="1"/>
    <col min="4865" max="4865" width="9" style="1" customWidth="1"/>
    <col min="4866" max="4866" width="12.265625" style="1" customWidth="1"/>
    <col min="4867" max="4867" width="10.265625" style="1" customWidth="1"/>
    <col min="4868" max="4868" width="10.59765625" style="1" customWidth="1"/>
    <col min="4869" max="5115" width="9" style="1"/>
    <col min="5116" max="5116" width="4.73046875" style="1" customWidth="1"/>
    <col min="5117" max="5117" width="10.265625" style="1" customWidth="1"/>
    <col min="5118" max="5118" width="22" style="1" customWidth="1"/>
    <col min="5119" max="5119" width="7.73046875" style="1" customWidth="1"/>
    <col min="5120" max="5120" width="11" style="1" customWidth="1"/>
    <col min="5121" max="5121" width="9" style="1" customWidth="1"/>
    <col min="5122" max="5122" width="12.265625" style="1" customWidth="1"/>
    <col min="5123" max="5123" width="10.265625" style="1" customWidth="1"/>
    <col min="5124" max="5124" width="10.59765625" style="1" customWidth="1"/>
    <col min="5125" max="5371" width="9" style="1"/>
    <col min="5372" max="5372" width="4.73046875" style="1" customWidth="1"/>
    <col min="5373" max="5373" width="10.265625" style="1" customWidth="1"/>
    <col min="5374" max="5374" width="22" style="1" customWidth="1"/>
    <col min="5375" max="5375" width="7.73046875" style="1" customWidth="1"/>
    <col min="5376" max="5376" width="11" style="1" customWidth="1"/>
    <col min="5377" max="5377" width="9" style="1" customWidth="1"/>
    <col min="5378" max="5378" width="12.265625" style="1" customWidth="1"/>
    <col min="5379" max="5379" width="10.265625" style="1" customWidth="1"/>
    <col min="5380" max="5380" width="10.59765625" style="1" customWidth="1"/>
    <col min="5381" max="5627" width="9" style="1"/>
    <col min="5628" max="5628" width="4.73046875" style="1" customWidth="1"/>
    <col min="5629" max="5629" width="10.265625" style="1" customWidth="1"/>
    <col min="5630" max="5630" width="22" style="1" customWidth="1"/>
    <col min="5631" max="5631" width="7.73046875" style="1" customWidth="1"/>
    <col min="5632" max="5632" width="11" style="1" customWidth="1"/>
    <col min="5633" max="5633" width="9" style="1" customWidth="1"/>
    <col min="5634" max="5634" width="12.265625" style="1" customWidth="1"/>
    <col min="5635" max="5635" width="10.265625" style="1" customWidth="1"/>
    <col min="5636" max="5636" width="10.59765625" style="1" customWidth="1"/>
    <col min="5637" max="5883" width="9" style="1"/>
    <col min="5884" max="5884" width="4.73046875" style="1" customWidth="1"/>
    <col min="5885" max="5885" width="10.265625" style="1" customWidth="1"/>
    <col min="5886" max="5886" width="22" style="1" customWidth="1"/>
    <col min="5887" max="5887" width="7.73046875" style="1" customWidth="1"/>
    <col min="5888" max="5888" width="11" style="1" customWidth="1"/>
    <col min="5889" max="5889" width="9" style="1" customWidth="1"/>
    <col min="5890" max="5890" width="12.265625" style="1" customWidth="1"/>
    <col min="5891" max="5891" width="10.265625" style="1" customWidth="1"/>
    <col min="5892" max="5892" width="10.59765625" style="1" customWidth="1"/>
    <col min="5893" max="6139" width="9" style="1"/>
    <col min="6140" max="6140" width="4.73046875" style="1" customWidth="1"/>
    <col min="6141" max="6141" width="10.265625" style="1" customWidth="1"/>
    <col min="6142" max="6142" width="22" style="1" customWidth="1"/>
    <col min="6143" max="6143" width="7.73046875" style="1" customWidth="1"/>
    <col min="6144" max="6144" width="11" style="1" customWidth="1"/>
    <col min="6145" max="6145" width="9" style="1" customWidth="1"/>
    <col min="6146" max="6146" width="12.265625" style="1" customWidth="1"/>
    <col min="6147" max="6147" width="10.265625" style="1" customWidth="1"/>
    <col min="6148" max="6148" width="10.59765625" style="1" customWidth="1"/>
    <col min="6149" max="6395" width="9" style="1"/>
    <col min="6396" max="6396" width="4.73046875" style="1" customWidth="1"/>
    <col min="6397" max="6397" width="10.265625" style="1" customWidth="1"/>
    <col min="6398" max="6398" width="22" style="1" customWidth="1"/>
    <col min="6399" max="6399" width="7.73046875" style="1" customWidth="1"/>
    <col min="6400" max="6400" width="11" style="1" customWidth="1"/>
    <col min="6401" max="6401" width="9" style="1" customWidth="1"/>
    <col min="6402" max="6402" width="12.265625" style="1" customWidth="1"/>
    <col min="6403" max="6403" width="10.265625" style="1" customWidth="1"/>
    <col min="6404" max="6404" width="10.59765625" style="1" customWidth="1"/>
    <col min="6405" max="6651" width="9" style="1"/>
    <col min="6652" max="6652" width="4.73046875" style="1" customWidth="1"/>
    <col min="6653" max="6653" width="10.265625" style="1" customWidth="1"/>
    <col min="6654" max="6654" width="22" style="1" customWidth="1"/>
    <col min="6655" max="6655" width="7.73046875" style="1" customWidth="1"/>
    <col min="6656" max="6656" width="11" style="1" customWidth="1"/>
    <col min="6657" max="6657" width="9" style="1" customWidth="1"/>
    <col min="6658" max="6658" width="12.265625" style="1" customWidth="1"/>
    <col min="6659" max="6659" width="10.265625" style="1" customWidth="1"/>
    <col min="6660" max="6660" width="10.59765625" style="1" customWidth="1"/>
    <col min="6661" max="6907" width="9" style="1"/>
    <col min="6908" max="6908" width="4.73046875" style="1" customWidth="1"/>
    <col min="6909" max="6909" width="10.265625" style="1" customWidth="1"/>
    <col min="6910" max="6910" width="22" style="1" customWidth="1"/>
    <col min="6911" max="6911" width="7.73046875" style="1" customWidth="1"/>
    <col min="6912" max="6912" width="11" style="1" customWidth="1"/>
    <col min="6913" max="6913" width="9" style="1" customWidth="1"/>
    <col min="6914" max="6914" width="12.265625" style="1" customWidth="1"/>
    <col min="6915" max="6915" width="10.265625" style="1" customWidth="1"/>
    <col min="6916" max="6916" width="10.59765625" style="1" customWidth="1"/>
    <col min="6917" max="7163" width="9" style="1"/>
    <col min="7164" max="7164" width="4.73046875" style="1" customWidth="1"/>
    <col min="7165" max="7165" width="10.265625" style="1" customWidth="1"/>
    <col min="7166" max="7166" width="22" style="1" customWidth="1"/>
    <col min="7167" max="7167" width="7.73046875" style="1" customWidth="1"/>
    <col min="7168" max="7168" width="11" style="1" customWidth="1"/>
    <col min="7169" max="7169" width="9" style="1" customWidth="1"/>
    <col min="7170" max="7170" width="12.265625" style="1" customWidth="1"/>
    <col min="7171" max="7171" width="10.265625" style="1" customWidth="1"/>
    <col min="7172" max="7172" width="10.59765625" style="1" customWidth="1"/>
    <col min="7173" max="7419" width="9" style="1"/>
    <col min="7420" max="7420" width="4.73046875" style="1" customWidth="1"/>
    <col min="7421" max="7421" width="10.265625" style="1" customWidth="1"/>
    <col min="7422" max="7422" width="22" style="1" customWidth="1"/>
    <col min="7423" max="7423" width="7.73046875" style="1" customWidth="1"/>
    <col min="7424" max="7424" width="11" style="1" customWidth="1"/>
    <col min="7425" max="7425" width="9" style="1" customWidth="1"/>
    <col min="7426" max="7426" width="12.265625" style="1" customWidth="1"/>
    <col min="7427" max="7427" width="10.265625" style="1" customWidth="1"/>
    <col min="7428" max="7428" width="10.59765625" style="1" customWidth="1"/>
    <col min="7429" max="7675" width="9" style="1"/>
    <col min="7676" max="7676" width="4.73046875" style="1" customWidth="1"/>
    <col min="7677" max="7677" width="10.265625" style="1" customWidth="1"/>
    <col min="7678" max="7678" width="22" style="1" customWidth="1"/>
    <col min="7679" max="7679" width="7.73046875" style="1" customWidth="1"/>
    <col min="7680" max="7680" width="11" style="1" customWidth="1"/>
    <col min="7681" max="7681" width="9" style="1" customWidth="1"/>
    <col min="7682" max="7682" width="12.265625" style="1" customWidth="1"/>
    <col min="7683" max="7683" width="10.265625" style="1" customWidth="1"/>
    <col min="7684" max="7684" width="10.59765625" style="1" customWidth="1"/>
    <col min="7685" max="7931" width="9" style="1"/>
    <col min="7932" max="7932" width="4.73046875" style="1" customWidth="1"/>
    <col min="7933" max="7933" width="10.265625" style="1" customWidth="1"/>
    <col min="7934" max="7934" width="22" style="1" customWidth="1"/>
    <col min="7935" max="7935" width="7.73046875" style="1" customWidth="1"/>
    <col min="7936" max="7936" width="11" style="1" customWidth="1"/>
    <col min="7937" max="7937" width="9" style="1" customWidth="1"/>
    <col min="7938" max="7938" width="12.265625" style="1" customWidth="1"/>
    <col min="7939" max="7939" width="10.265625" style="1" customWidth="1"/>
    <col min="7940" max="7940" width="10.59765625" style="1" customWidth="1"/>
    <col min="7941" max="8187" width="9" style="1"/>
    <col min="8188" max="8188" width="4.73046875" style="1" customWidth="1"/>
    <col min="8189" max="8189" width="10.265625" style="1" customWidth="1"/>
    <col min="8190" max="8190" width="22" style="1" customWidth="1"/>
    <col min="8191" max="8191" width="7.73046875" style="1" customWidth="1"/>
    <col min="8192" max="8192" width="11" style="1" customWidth="1"/>
    <col min="8193" max="8193" width="9" style="1" customWidth="1"/>
    <col min="8194" max="8194" width="12.265625" style="1" customWidth="1"/>
    <col min="8195" max="8195" width="10.265625" style="1" customWidth="1"/>
    <col min="8196" max="8196" width="10.59765625" style="1" customWidth="1"/>
    <col min="8197" max="8443" width="9" style="1"/>
    <col min="8444" max="8444" width="4.73046875" style="1" customWidth="1"/>
    <col min="8445" max="8445" width="10.265625" style="1" customWidth="1"/>
    <col min="8446" max="8446" width="22" style="1" customWidth="1"/>
    <col min="8447" max="8447" width="7.73046875" style="1" customWidth="1"/>
    <col min="8448" max="8448" width="11" style="1" customWidth="1"/>
    <col min="8449" max="8449" width="9" style="1" customWidth="1"/>
    <col min="8450" max="8450" width="12.265625" style="1" customWidth="1"/>
    <col min="8451" max="8451" width="10.265625" style="1" customWidth="1"/>
    <col min="8452" max="8452" width="10.59765625" style="1" customWidth="1"/>
    <col min="8453" max="8699" width="9" style="1"/>
    <col min="8700" max="8700" width="4.73046875" style="1" customWidth="1"/>
    <col min="8701" max="8701" width="10.265625" style="1" customWidth="1"/>
    <col min="8702" max="8702" width="22" style="1" customWidth="1"/>
    <col min="8703" max="8703" width="7.73046875" style="1" customWidth="1"/>
    <col min="8704" max="8704" width="11" style="1" customWidth="1"/>
    <col min="8705" max="8705" width="9" style="1" customWidth="1"/>
    <col min="8706" max="8706" width="12.265625" style="1" customWidth="1"/>
    <col min="8707" max="8707" width="10.265625" style="1" customWidth="1"/>
    <col min="8708" max="8708" width="10.59765625" style="1" customWidth="1"/>
    <col min="8709" max="8955" width="9" style="1"/>
    <col min="8956" max="8956" width="4.73046875" style="1" customWidth="1"/>
    <col min="8957" max="8957" width="10.265625" style="1" customWidth="1"/>
    <col min="8958" max="8958" width="22" style="1" customWidth="1"/>
    <col min="8959" max="8959" width="7.73046875" style="1" customWidth="1"/>
    <col min="8960" max="8960" width="11" style="1" customWidth="1"/>
    <col min="8961" max="8961" width="9" style="1" customWidth="1"/>
    <col min="8962" max="8962" width="12.265625" style="1" customWidth="1"/>
    <col min="8963" max="8963" width="10.265625" style="1" customWidth="1"/>
    <col min="8964" max="8964" width="10.59765625" style="1" customWidth="1"/>
    <col min="8965" max="9211" width="9" style="1"/>
    <col min="9212" max="9212" width="4.73046875" style="1" customWidth="1"/>
    <col min="9213" max="9213" width="10.265625" style="1" customWidth="1"/>
    <col min="9214" max="9214" width="22" style="1" customWidth="1"/>
    <col min="9215" max="9215" width="7.73046875" style="1" customWidth="1"/>
    <col min="9216" max="9216" width="11" style="1" customWidth="1"/>
    <col min="9217" max="9217" width="9" style="1" customWidth="1"/>
    <col min="9218" max="9218" width="12.265625" style="1" customWidth="1"/>
    <col min="9219" max="9219" width="10.265625" style="1" customWidth="1"/>
    <col min="9220" max="9220" width="10.59765625" style="1" customWidth="1"/>
    <col min="9221" max="9467" width="9" style="1"/>
    <col min="9468" max="9468" width="4.73046875" style="1" customWidth="1"/>
    <col min="9469" max="9469" width="10.265625" style="1" customWidth="1"/>
    <col min="9470" max="9470" width="22" style="1" customWidth="1"/>
    <col min="9471" max="9471" width="7.73046875" style="1" customWidth="1"/>
    <col min="9472" max="9472" width="11" style="1" customWidth="1"/>
    <col min="9473" max="9473" width="9" style="1" customWidth="1"/>
    <col min="9474" max="9474" width="12.265625" style="1" customWidth="1"/>
    <col min="9475" max="9475" width="10.265625" style="1" customWidth="1"/>
    <col min="9476" max="9476" width="10.59765625" style="1" customWidth="1"/>
    <col min="9477" max="9723" width="9" style="1"/>
    <col min="9724" max="9724" width="4.73046875" style="1" customWidth="1"/>
    <col min="9725" max="9725" width="10.265625" style="1" customWidth="1"/>
    <col min="9726" max="9726" width="22" style="1" customWidth="1"/>
    <col min="9727" max="9727" width="7.73046875" style="1" customWidth="1"/>
    <col min="9728" max="9728" width="11" style="1" customWidth="1"/>
    <col min="9729" max="9729" width="9" style="1" customWidth="1"/>
    <col min="9730" max="9730" width="12.265625" style="1" customWidth="1"/>
    <col min="9731" max="9731" width="10.265625" style="1" customWidth="1"/>
    <col min="9732" max="9732" width="10.59765625" style="1" customWidth="1"/>
    <col min="9733" max="9979" width="9" style="1"/>
    <col min="9980" max="9980" width="4.73046875" style="1" customWidth="1"/>
    <col min="9981" max="9981" width="10.265625" style="1" customWidth="1"/>
    <col min="9982" max="9982" width="22" style="1" customWidth="1"/>
    <col min="9983" max="9983" width="7.73046875" style="1" customWidth="1"/>
    <col min="9984" max="9984" width="11" style="1" customWidth="1"/>
    <col min="9985" max="9985" width="9" style="1" customWidth="1"/>
    <col min="9986" max="9986" width="12.265625" style="1" customWidth="1"/>
    <col min="9987" max="9987" width="10.265625" style="1" customWidth="1"/>
    <col min="9988" max="9988" width="10.59765625" style="1" customWidth="1"/>
    <col min="9989" max="10235" width="9" style="1"/>
    <col min="10236" max="10236" width="4.73046875" style="1" customWidth="1"/>
    <col min="10237" max="10237" width="10.265625" style="1" customWidth="1"/>
    <col min="10238" max="10238" width="22" style="1" customWidth="1"/>
    <col min="10239" max="10239" width="7.73046875" style="1" customWidth="1"/>
    <col min="10240" max="10240" width="11" style="1" customWidth="1"/>
    <col min="10241" max="10241" width="9" style="1" customWidth="1"/>
    <col min="10242" max="10242" width="12.265625" style="1" customWidth="1"/>
    <col min="10243" max="10243" width="10.265625" style="1" customWidth="1"/>
    <col min="10244" max="10244" width="10.59765625" style="1" customWidth="1"/>
    <col min="10245" max="10491" width="9" style="1"/>
    <col min="10492" max="10492" width="4.73046875" style="1" customWidth="1"/>
    <col min="10493" max="10493" width="10.265625" style="1" customWidth="1"/>
    <col min="10494" max="10494" width="22" style="1" customWidth="1"/>
    <col min="10495" max="10495" width="7.73046875" style="1" customWidth="1"/>
    <col min="10496" max="10496" width="11" style="1" customWidth="1"/>
    <col min="10497" max="10497" width="9" style="1" customWidth="1"/>
    <col min="10498" max="10498" width="12.265625" style="1" customWidth="1"/>
    <col min="10499" max="10499" width="10.265625" style="1" customWidth="1"/>
    <col min="10500" max="10500" width="10.59765625" style="1" customWidth="1"/>
    <col min="10501" max="10747" width="9" style="1"/>
    <col min="10748" max="10748" width="4.73046875" style="1" customWidth="1"/>
    <col min="10749" max="10749" width="10.265625" style="1" customWidth="1"/>
    <col min="10750" max="10750" width="22" style="1" customWidth="1"/>
    <col min="10751" max="10751" width="7.73046875" style="1" customWidth="1"/>
    <col min="10752" max="10752" width="11" style="1" customWidth="1"/>
    <col min="10753" max="10753" width="9" style="1" customWidth="1"/>
    <col min="10754" max="10754" width="12.265625" style="1" customWidth="1"/>
    <col min="10755" max="10755" width="10.265625" style="1" customWidth="1"/>
    <col min="10756" max="10756" width="10.59765625" style="1" customWidth="1"/>
    <col min="10757" max="11003" width="9" style="1"/>
    <col min="11004" max="11004" width="4.73046875" style="1" customWidth="1"/>
    <col min="11005" max="11005" width="10.265625" style="1" customWidth="1"/>
    <col min="11006" max="11006" width="22" style="1" customWidth="1"/>
    <col min="11007" max="11007" width="7.73046875" style="1" customWidth="1"/>
    <col min="11008" max="11008" width="11" style="1" customWidth="1"/>
    <col min="11009" max="11009" width="9" style="1" customWidth="1"/>
    <col min="11010" max="11010" width="12.265625" style="1" customWidth="1"/>
    <col min="11011" max="11011" width="10.265625" style="1" customWidth="1"/>
    <col min="11012" max="11012" width="10.59765625" style="1" customWidth="1"/>
    <col min="11013" max="11259" width="9" style="1"/>
    <col min="11260" max="11260" width="4.73046875" style="1" customWidth="1"/>
    <col min="11261" max="11261" width="10.265625" style="1" customWidth="1"/>
    <col min="11262" max="11262" width="22" style="1" customWidth="1"/>
    <col min="11263" max="11263" width="7.73046875" style="1" customWidth="1"/>
    <col min="11264" max="11264" width="11" style="1" customWidth="1"/>
    <col min="11265" max="11265" width="9" style="1" customWidth="1"/>
    <col min="11266" max="11266" width="12.265625" style="1" customWidth="1"/>
    <col min="11267" max="11267" width="10.265625" style="1" customWidth="1"/>
    <col min="11268" max="11268" width="10.59765625" style="1" customWidth="1"/>
    <col min="11269" max="11515" width="9" style="1"/>
    <col min="11516" max="11516" width="4.73046875" style="1" customWidth="1"/>
    <col min="11517" max="11517" width="10.265625" style="1" customWidth="1"/>
    <col min="11518" max="11518" width="22" style="1" customWidth="1"/>
    <col min="11519" max="11519" width="7.73046875" style="1" customWidth="1"/>
    <col min="11520" max="11520" width="11" style="1" customWidth="1"/>
    <col min="11521" max="11521" width="9" style="1" customWidth="1"/>
    <col min="11522" max="11522" width="12.265625" style="1" customWidth="1"/>
    <col min="11523" max="11523" width="10.265625" style="1" customWidth="1"/>
    <col min="11524" max="11524" width="10.59765625" style="1" customWidth="1"/>
    <col min="11525" max="11771" width="9" style="1"/>
    <col min="11772" max="11772" width="4.73046875" style="1" customWidth="1"/>
    <col min="11773" max="11773" width="10.265625" style="1" customWidth="1"/>
    <col min="11774" max="11774" width="22" style="1" customWidth="1"/>
    <col min="11775" max="11775" width="7.73046875" style="1" customWidth="1"/>
    <col min="11776" max="11776" width="11" style="1" customWidth="1"/>
    <col min="11777" max="11777" width="9" style="1" customWidth="1"/>
    <col min="11778" max="11778" width="12.265625" style="1" customWidth="1"/>
    <col min="11779" max="11779" width="10.265625" style="1" customWidth="1"/>
    <col min="11780" max="11780" width="10.59765625" style="1" customWidth="1"/>
    <col min="11781" max="12027" width="9" style="1"/>
    <col min="12028" max="12028" width="4.73046875" style="1" customWidth="1"/>
    <col min="12029" max="12029" width="10.265625" style="1" customWidth="1"/>
    <col min="12030" max="12030" width="22" style="1" customWidth="1"/>
    <col min="12031" max="12031" width="7.73046875" style="1" customWidth="1"/>
    <col min="12032" max="12032" width="11" style="1" customWidth="1"/>
    <col min="12033" max="12033" width="9" style="1" customWidth="1"/>
    <col min="12034" max="12034" width="12.265625" style="1" customWidth="1"/>
    <col min="12035" max="12035" width="10.265625" style="1" customWidth="1"/>
    <col min="12036" max="12036" width="10.59765625" style="1" customWidth="1"/>
    <col min="12037" max="12283" width="9" style="1"/>
    <col min="12284" max="12284" width="4.73046875" style="1" customWidth="1"/>
    <col min="12285" max="12285" width="10.265625" style="1" customWidth="1"/>
    <col min="12286" max="12286" width="22" style="1" customWidth="1"/>
    <col min="12287" max="12287" width="7.73046875" style="1" customWidth="1"/>
    <col min="12288" max="12288" width="11" style="1" customWidth="1"/>
    <col min="12289" max="12289" width="9" style="1" customWidth="1"/>
    <col min="12290" max="12290" width="12.265625" style="1" customWidth="1"/>
    <col min="12291" max="12291" width="10.265625" style="1" customWidth="1"/>
    <col min="12292" max="12292" width="10.59765625" style="1" customWidth="1"/>
    <col min="12293" max="12539" width="9" style="1"/>
    <col min="12540" max="12540" width="4.73046875" style="1" customWidth="1"/>
    <col min="12541" max="12541" width="10.265625" style="1" customWidth="1"/>
    <col min="12542" max="12542" width="22" style="1" customWidth="1"/>
    <col min="12543" max="12543" width="7.73046875" style="1" customWidth="1"/>
    <col min="12544" max="12544" width="11" style="1" customWidth="1"/>
    <col min="12545" max="12545" width="9" style="1" customWidth="1"/>
    <col min="12546" max="12546" width="12.265625" style="1" customWidth="1"/>
    <col min="12547" max="12547" width="10.265625" style="1" customWidth="1"/>
    <col min="12548" max="12548" width="10.59765625" style="1" customWidth="1"/>
    <col min="12549" max="12795" width="9" style="1"/>
    <col min="12796" max="12796" width="4.73046875" style="1" customWidth="1"/>
    <col min="12797" max="12797" width="10.265625" style="1" customWidth="1"/>
    <col min="12798" max="12798" width="22" style="1" customWidth="1"/>
    <col min="12799" max="12799" width="7.73046875" style="1" customWidth="1"/>
    <col min="12800" max="12800" width="11" style="1" customWidth="1"/>
    <col min="12801" max="12801" width="9" style="1" customWidth="1"/>
    <col min="12802" max="12802" width="12.265625" style="1" customWidth="1"/>
    <col min="12803" max="12803" width="10.265625" style="1" customWidth="1"/>
    <col min="12804" max="12804" width="10.59765625" style="1" customWidth="1"/>
    <col min="12805" max="13051" width="9" style="1"/>
    <col min="13052" max="13052" width="4.73046875" style="1" customWidth="1"/>
    <col min="13053" max="13053" width="10.265625" style="1" customWidth="1"/>
    <col min="13054" max="13054" width="22" style="1" customWidth="1"/>
    <col min="13055" max="13055" width="7.73046875" style="1" customWidth="1"/>
    <col min="13056" max="13056" width="11" style="1" customWidth="1"/>
    <col min="13057" max="13057" width="9" style="1" customWidth="1"/>
    <col min="13058" max="13058" width="12.265625" style="1" customWidth="1"/>
    <col min="13059" max="13059" width="10.265625" style="1" customWidth="1"/>
    <col min="13060" max="13060" width="10.59765625" style="1" customWidth="1"/>
    <col min="13061" max="13307" width="9" style="1"/>
    <col min="13308" max="13308" width="4.73046875" style="1" customWidth="1"/>
    <col min="13309" max="13309" width="10.265625" style="1" customWidth="1"/>
    <col min="13310" max="13310" width="22" style="1" customWidth="1"/>
    <col min="13311" max="13311" width="7.73046875" style="1" customWidth="1"/>
    <col min="13312" max="13312" width="11" style="1" customWidth="1"/>
    <col min="13313" max="13313" width="9" style="1" customWidth="1"/>
    <col min="13314" max="13314" width="12.265625" style="1" customWidth="1"/>
    <col min="13315" max="13315" width="10.265625" style="1" customWidth="1"/>
    <col min="13316" max="13316" width="10.59765625" style="1" customWidth="1"/>
    <col min="13317" max="13563" width="9" style="1"/>
    <col min="13564" max="13564" width="4.73046875" style="1" customWidth="1"/>
    <col min="13565" max="13565" width="10.265625" style="1" customWidth="1"/>
    <col min="13566" max="13566" width="22" style="1" customWidth="1"/>
    <col min="13567" max="13567" width="7.73046875" style="1" customWidth="1"/>
    <col min="13568" max="13568" width="11" style="1" customWidth="1"/>
    <col min="13569" max="13569" width="9" style="1" customWidth="1"/>
    <col min="13570" max="13570" width="12.265625" style="1" customWidth="1"/>
    <col min="13571" max="13571" width="10.265625" style="1" customWidth="1"/>
    <col min="13572" max="13572" width="10.59765625" style="1" customWidth="1"/>
    <col min="13573" max="13819" width="9" style="1"/>
    <col min="13820" max="13820" width="4.73046875" style="1" customWidth="1"/>
    <col min="13821" max="13821" width="10.265625" style="1" customWidth="1"/>
    <col min="13822" max="13822" width="22" style="1" customWidth="1"/>
    <col min="13823" max="13823" width="7.73046875" style="1" customWidth="1"/>
    <col min="13824" max="13824" width="11" style="1" customWidth="1"/>
    <col min="13825" max="13825" width="9" style="1" customWidth="1"/>
    <col min="13826" max="13826" width="12.265625" style="1" customWidth="1"/>
    <col min="13827" max="13827" width="10.265625" style="1" customWidth="1"/>
    <col min="13828" max="13828" width="10.59765625" style="1" customWidth="1"/>
    <col min="13829" max="14075" width="9" style="1"/>
    <col min="14076" max="14076" width="4.73046875" style="1" customWidth="1"/>
    <col min="14077" max="14077" width="10.265625" style="1" customWidth="1"/>
    <col min="14078" max="14078" width="22" style="1" customWidth="1"/>
    <col min="14079" max="14079" width="7.73046875" style="1" customWidth="1"/>
    <col min="14080" max="14080" width="11" style="1" customWidth="1"/>
    <col min="14081" max="14081" width="9" style="1" customWidth="1"/>
    <col min="14082" max="14082" width="12.265625" style="1" customWidth="1"/>
    <col min="14083" max="14083" width="10.265625" style="1" customWidth="1"/>
    <col min="14084" max="14084" width="10.59765625" style="1" customWidth="1"/>
    <col min="14085" max="14331" width="9" style="1"/>
    <col min="14332" max="14332" width="4.73046875" style="1" customWidth="1"/>
    <col min="14333" max="14333" width="10.265625" style="1" customWidth="1"/>
    <col min="14334" max="14334" width="22" style="1" customWidth="1"/>
    <col min="14335" max="14335" width="7.73046875" style="1" customWidth="1"/>
    <col min="14336" max="14336" width="11" style="1" customWidth="1"/>
    <col min="14337" max="14337" width="9" style="1" customWidth="1"/>
    <col min="14338" max="14338" width="12.265625" style="1" customWidth="1"/>
    <col min="14339" max="14339" width="10.265625" style="1" customWidth="1"/>
    <col min="14340" max="14340" width="10.59765625" style="1" customWidth="1"/>
    <col min="14341" max="14587" width="9" style="1"/>
    <col min="14588" max="14588" width="4.73046875" style="1" customWidth="1"/>
    <col min="14589" max="14589" width="10.265625" style="1" customWidth="1"/>
    <col min="14590" max="14590" width="22" style="1" customWidth="1"/>
    <col min="14591" max="14591" width="7.73046875" style="1" customWidth="1"/>
    <col min="14592" max="14592" width="11" style="1" customWidth="1"/>
    <col min="14593" max="14593" width="9" style="1" customWidth="1"/>
    <col min="14594" max="14594" width="12.265625" style="1" customWidth="1"/>
    <col min="14595" max="14595" width="10.265625" style="1" customWidth="1"/>
    <col min="14596" max="14596" width="10.59765625" style="1" customWidth="1"/>
    <col min="14597" max="14843" width="9" style="1"/>
    <col min="14844" max="14844" width="4.73046875" style="1" customWidth="1"/>
    <col min="14845" max="14845" width="10.265625" style="1" customWidth="1"/>
    <col min="14846" max="14846" width="22" style="1" customWidth="1"/>
    <col min="14847" max="14847" width="7.73046875" style="1" customWidth="1"/>
    <col min="14848" max="14848" width="11" style="1" customWidth="1"/>
    <col min="14849" max="14849" width="9" style="1" customWidth="1"/>
    <col min="14850" max="14850" width="12.265625" style="1" customWidth="1"/>
    <col min="14851" max="14851" width="10.265625" style="1" customWidth="1"/>
    <col min="14852" max="14852" width="10.59765625" style="1" customWidth="1"/>
    <col min="14853" max="15099" width="9" style="1"/>
    <col min="15100" max="15100" width="4.73046875" style="1" customWidth="1"/>
    <col min="15101" max="15101" width="10.265625" style="1" customWidth="1"/>
    <col min="15102" max="15102" width="22" style="1" customWidth="1"/>
    <col min="15103" max="15103" width="7.73046875" style="1" customWidth="1"/>
    <col min="15104" max="15104" width="11" style="1" customWidth="1"/>
    <col min="15105" max="15105" width="9" style="1" customWidth="1"/>
    <col min="15106" max="15106" width="12.265625" style="1" customWidth="1"/>
    <col min="15107" max="15107" width="10.265625" style="1" customWidth="1"/>
    <col min="15108" max="15108" width="10.59765625" style="1" customWidth="1"/>
    <col min="15109" max="15355" width="9" style="1"/>
    <col min="15356" max="15356" width="4.73046875" style="1" customWidth="1"/>
    <col min="15357" max="15357" width="10.265625" style="1" customWidth="1"/>
    <col min="15358" max="15358" width="22" style="1" customWidth="1"/>
    <col min="15359" max="15359" width="7.73046875" style="1" customWidth="1"/>
    <col min="15360" max="15360" width="11" style="1" customWidth="1"/>
    <col min="15361" max="15361" width="9" style="1" customWidth="1"/>
    <col min="15362" max="15362" width="12.265625" style="1" customWidth="1"/>
    <col min="15363" max="15363" width="10.265625" style="1" customWidth="1"/>
    <col min="15364" max="15364" width="10.59765625" style="1" customWidth="1"/>
    <col min="15365" max="15611" width="9" style="1"/>
    <col min="15612" max="15612" width="4.73046875" style="1" customWidth="1"/>
    <col min="15613" max="15613" width="10.265625" style="1" customWidth="1"/>
    <col min="15614" max="15614" width="22" style="1" customWidth="1"/>
    <col min="15615" max="15615" width="7.73046875" style="1" customWidth="1"/>
    <col min="15616" max="15616" width="11" style="1" customWidth="1"/>
    <col min="15617" max="15617" width="9" style="1" customWidth="1"/>
    <col min="15618" max="15618" width="12.265625" style="1" customWidth="1"/>
    <col min="15619" max="15619" width="10.265625" style="1" customWidth="1"/>
    <col min="15620" max="15620" width="10.59765625" style="1" customWidth="1"/>
    <col min="15621" max="15867" width="9" style="1"/>
    <col min="15868" max="15868" width="4.73046875" style="1" customWidth="1"/>
    <col min="15869" max="15869" width="10.265625" style="1" customWidth="1"/>
    <col min="15870" max="15870" width="22" style="1" customWidth="1"/>
    <col min="15871" max="15871" width="7.73046875" style="1" customWidth="1"/>
    <col min="15872" max="15872" width="11" style="1" customWidth="1"/>
    <col min="15873" max="15873" width="9" style="1" customWidth="1"/>
    <col min="15874" max="15874" width="12.265625" style="1" customWidth="1"/>
    <col min="15875" max="15875" width="10.265625" style="1" customWidth="1"/>
    <col min="15876" max="15876" width="10.59765625" style="1" customWidth="1"/>
    <col min="15877" max="16123" width="9" style="1"/>
    <col min="16124" max="16124" width="4.73046875" style="1" customWidth="1"/>
    <col min="16125" max="16125" width="10.265625" style="1" customWidth="1"/>
    <col min="16126" max="16126" width="22" style="1" customWidth="1"/>
    <col min="16127" max="16127" width="7.73046875" style="1" customWidth="1"/>
    <col min="16128" max="16128" width="11" style="1" customWidth="1"/>
    <col min="16129" max="16129" width="9" style="1" customWidth="1"/>
    <col min="16130" max="16130" width="12.265625" style="1" customWidth="1"/>
    <col min="16131" max="16131" width="10.265625" style="1" customWidth="1"/>
    <col min="16132" max="16132" width="10.59765625" style="1" customWidth="1"/>
    <col min="16133" max="16384" width="9" style="1"/>
  </cols>
  <sheetData>
    <row r="1" spans="1:19" s="17" customFormat="1" ht="15.75" customHeight="1" x14ac:dyDescent="0.45">
      <c r="A1" s="89" t="s">
        <v>3</v>
      </c>
      <c r="B1" s="89"/>
      <c r="C1" s="89"/>
    </row>
    <row r="2" spans="1:19" s="17" customFormat="1" ht="17.25" customHeight="1" x14ac:dyDescent="0.45">
      <c r="A2" s="90" t="s">
        <v>2</v>
      </c>
      <c r="B2" s="90"/>
      <c r="C2" s="90"/>
      <c r="D2" s="18"/>
    </row>
    <row r="3" spans="1:19" ht="45" customHeight="1" x14ac:dyDescent="0.45">
      <c r="A3" s="92" t="s">
        <v>17</v>
      </c>
      <c r="B3" s="92"/>
      <c r="C3" s="92"/>
      <c r="D3" s="92"/>
      <c r="E3" s="92"/>
      <c r="F3" s="92"/>
      <c r="G3" s="92"/>
      <c r="H3" s="92"/>
      <c r="I3" s="92"/>
    </row>
    <row r="4" spans="1:19" ht="21.75" customHeight="1" x14ac:dyDescent="0.45">
      <c r="A4" s="2" t="s">
        <v>18</v>
      </c>
      <c r="B4" s="3"/>
      <c r="C4" s="93" t="s">
        <v>22</v>
      </c>
      <c r="D4" s="93"/>
      <c r="E4" s="93"/>
      <c r="F4" s="4" t="s">
        <v>4</v>
      </c>
      <c r="G4" s="4"/>
      <c r="H4" s="8"/>
      <c r="I4" s="8"/>
    </row>
    <row r="5" spans="1:19" ht="21.75" customHeight="1" x14ac:dyDescent="0.45">
      <c r="A5" s="2" t="s">
        <v>5</v>
      </c>
      <c r="C5" s="21" t="s">
        <v>39</v>
      </c>
      <c r="D5" s="22"/>
      <c r="E5" s="22"/>
      <c r="F5" s="23" t="s">
        <v>6</v>
      </c>
      <c r="G5" s="23"/>
      <c r="H5" s="24"/>
      <c r="I5" s="16"/>
    </row>
    <row r="6" spans="1:19" ht="21.75" customHeight="1" x14ac:dyDescent="0.45">
      <c r="A6" s="2"/>
      <c r="C6" s="21"/>
      <c r="D6" s="22"/>
      <c r="E6" s="22"/>
      <c r="F6" s="23" t="s">
        <v>26</v>
      </c>
      <c r="G6" s="23"/>
      <c r="H6" s="24"/>
      <c r="I6" s="16"/>
    </row>
    <row r="7" spans="1:19" s="19" customFormat="1" ht="29.25" customHeight="1" x14ac:dyDescent="0.45">
      <c r="A7" s="19" t="s">
        <v>1</v>
      </c>
      <c r="C7" s="25">
        <v>45176</v>
      </c>
      <c r="D7" s="26" t="s">
        <v>0</v>
      </c>
      <c r="E7" s="27" t="s">
        <v>23</v>
      </c>
      <c r="F7" s="27" t="s">
        <v>21</v>
      </c>
      <c r="G7" s="28" t="s">
        <v>30</v>
      </c>
      <c r="H7" s="26"/>
    </row>
    <row r="8" spans="1:19" ht="9.75" customHeight="1" x14ac:dyDescent="0.45"/>
    <row r="9" spans="1:19" s="15" customFormat="1" ht="27.75" customHeight="1" x14ac:dyDescent="0.45">
      <c r="A9" s="13" t="s">
        <v>7</v>
      </c>
      <c r="B9" s="13" t="s">
        <v>8</v>
      </c>
      <c r="C9" s="40" t="s">
        <v>14</v>
      </c>
      <c r="D9" s="41" t="s">
        <v>15</v>
      </c>
      <c r="E9" s="13" t="s">
        <v>9</v>
      </c>
      <c r="F9" s="13" t="s">
        <v>11</v>
      </c>
      <c r="G9" s="13" t="s">
        <v>16</v>
      </c>
      <c r="H9" s="13" t="s">
        <v>12</v>
      </c>
      <c r="I9" s="13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s="15" customFormat="1" ht="27.75" customHeight="1" x14ac:dyDescent="0.45">
      <c r="A10" s="20">
        <v>1</v>
      </c>
      <c r="B10" s="29">
        <v>23142023</v>
      </c>
      <c r="C10" s="36" t="s">
        <v>328</v>
      </c>
      <c r="D10" s="33" t="s">
        <v>320</v>
      </c>
      <c r="E10" s="30" t="s">
        <v>329</v>
      </c>
      <c r="F10" s="30" t="s">
        <v>74</v>
      </c>
      <c r="G10" s="13">
        <v>58</v>
      </c>
      <c r="H10" s="13" t="str">
        <f>IF(G10&gt;=45,"Level 3",IF(G10&gt;=28,"Level 2","Level 1"))</f>
        <v>Level 3</v>
      </c>
      <c r="I10" s="13"/>
      <c r="J10" s="14" t="s">
        <v>809</v>
      </c>
      <c r="K10" s="14"/>
      <c r="L10" s="14"/>
      <c r="M10" s="14"/>
      <c r="N10" s="14"/>
      <c r="O10" s="14"/>
      <c r="P10" s="14"/>
      <c r="Q10" s="14"/>
      <c r="R10" s="14"/>
      <c r="S10" s="14"/>
    </row>
    <row r="11" spans="1:19" s="15" customFormat="1" ht="27.75" customHeight="1" x14ac:dyDescent="0.45">
      <c r="A11" s="20">
        <v>2</v>
      </c>
      <c r="B11" s="29">
        <v>23142024</v>
      </c>
      <c r="C11" s="36" t="s">
        <v>330</v>
      </c>
      <c r="D11" s="33" t="s">
        <v>320</v>
      </c>
      <c r="E11" s="30" t="s">
        <v>144</v>
      </c>
      <c r="F11" s="30" t="s">
        <v>77</v>
      </c>
      <c r="G11" s="13">
        <v>55</v>
      </c>
      <c r="H11" s="13" t="str">
        <f t="shared" ref="H11:H61" si="0">IF(G11&gt;=45,"Level 3",IF(G11&gt;=28,"Level 2","Level 1"))</f>
        <v>Level 3</v>
      </c>
      <c r="I11" s="13"/>
      <c r="J11" s="14" t="s">
        <v>809</v>
      </c>
      <c r="K11" s="14"/>
      <c r="L11" s="14"/>
      <c r="M11" s="14"/>
      <c r="N11" s="14"/>
      <c r="O11" s="14"/>
      <c r="P11" s="14"/>
      <c r="Q11" s="14"/>
      <c r="R11" s="14"/>
      <c r="S11" s="14"/>
    </row>
    <row r="12" spans="1:19" s="15" customFormat="1" ht="27.75" customHeight="1" x14ac:dyDescent="0.45">
      <c r="A12" s="20">
        <v>3</v>
      </c>
      <c r="B12" s="29">
        <v>23142025</v>
      </c>
      <c r="C12" s="36" t="s">
        <v>138</v>
      </c>
      <c r="D12" s="33" t="s">
        <v>320</v>
      </c>
      <c r="E12" s="30" t="s">
        <v>331</v>
      </c>
      <c r="F12" s="30" t="s">
        <v>137</v>
      </c>
      <c r="G12" s="13">
        <v>66</v>
      </c>
      <c r="H12" s="13" t="str">
        <f t="shared" si="0"/>
        <v>Level 3</v>
      </c>
      <c r="I12" s="13"/>
      <c r="J12" s="14" t="s">
        <v>809</v>
      </c>
      <c r="K12" s="14"/>
      <c r="L12" s="14"/>
      <c r="M12" s="14"/>
      <c r="N12" s="14"/>
      <c r="O12" s="14"/>
      <c r="P12" s="14"/>
      <c r="Q12" s="14"/>
      <c r="R12" s="14"/>
      <c r="S12" s="14"/>
    </row>
    <row r="13" spans="1:19" s="15" customFormat="1" ht="27.75" customHeight="1" x14ac:dyDescent="0.45">
      <c r="A13" s="20">
        <v>4</v>
      </c>
      <c r="B13" s="29">
        <v>23142026</v>
      </c>
      <c r="C13" s="36" t="s">
        <v>332</v>
      </c>
      <c r="D13" s="33" t="s">
        <v>320</v>
      </c>
      <c r="E13" s="30" t="s">
        <v>333</v>
      </c>
      <c r="F13" s="30" t="s">
        <v>74</v>
      </c>
      <c r="G13" s="13">
        <v>64</v>
      </c>
      <c r="H13" s="13" t="str">
        <f t="shared" si="0"/>
        <v>Level 3</v>
      </c>
      <c r="I13" s="13"/>
      <c r="J13" s="14" t="s">
        <v>809</v>
      </c>
      <c r="K13" s="14"/>
      <c r="L13" s="14"/>
      <c r="M13" s="14"/>
      <c r="N13" s="14"/>
      <c r="O13" s="14"/>
      <c r="P13" s="14"/>
      <c r="Q13" s="14"/>
      <c r="R13" s="14"/>
      <c r="S13" s="14"/>
    </row>
    <row r="14" spans="1:19" s="15" customFormat="1" ht="27.75" customHeight="1" x14ac:dyDescent="0.45">
      <c r="A14" s="20">
        <v>5</v>
      </c>
      <c r="B14" s="29">
        <v>23144015</v>
      </c>
      <c r="C14" s="36" t="s">
        <v>240</v>
      </c>
      <c r="D14" s="33" t="s">
        <v>320</v>
      </c>
      <c r="E14" s="30" t="s">
        <v>334</v>
      </c>
      <c r="F14" s="30" t="s">
        <v>93</v>
      </c>
      <c r="G14" s="13">
        <v>53</v>
      </c>
      <c r="H14" s="13" t="str">
        <f t="shared" si="0"/>
        <v>Level 3</v>
      </c>
      <c r="I14" s="13"/>
      <c r="J14" s="14" t="s">
        <v>809</v>
      </c>
      <c r="K14" s="14"/>
      <c r="L14" s="14"/>
      <c r="M14" s="14"/>
      <c r="N14" s="14"/>
      <c r="O14" s="14"/>
      <c r="P14" s="14"/>
      <c r="Q14" s="14"/>
      <c r="R14" s="14"/>
      <c r="S14" s="14"/>
    </row>
    <row r="15" spans="1:19" s="15" customFormat="1" ht="27.75" customHeight="1" x14ac:dyDescent="0.45">
      <c r="A15" s="20">
        <v>6</v>
      </c>
      <c r="B15" s="29">
        <v>23116015</v>
      </c>
      <c r="C15" s="36" t="s">
        <v>254</v>
      </c>
      <c r="D15" s="33" t="s">
        <v>335</v>
      </c>
      <c r="E15" s="30" t="s">
        <v>336</v>
      </c>
      <c r="F15" s="30" t="s">
        <v>337</v>
      </c>
      <c r="G15" s="13">
        <v>41</v>
      </c>
      <c r="H15" s="13" t="str">
        <f t="shared" si="0"/>
        <v>Level 2</v>
      </c>
      <c r="I15" s="13"/>
      <c r="J15" s="14" t="s">
        <v>809</v>
      </c>
      <c r="K15" s="14"/>
      <c r="L15" s="14"/>
      <c r="M15" s="14"/>
      <c r="N15" s="14"/>
      <c r="O15" s="14"/>
      <c r="P15" s="14"/>
      <c r="Q15" s="14"/>
      <c r="R15" s="14"/>
      <c r="S15" s="14"/>
    </row>
    <row r="16" spans="1:19" s="15" customFormat="1" ht="27.75" customHeight="1" x14ac:dyDescent="0.45">
      <c r="A16" s="20">
        <v>7</v>
      </c>
      <c r="B16" s="29">
        <v>23110029</v>
      </c>
      <c r="C16" s="36" t="s">
        <v>338</v>
      </c>
      <c r="D16" s="33" t="s">
        <v>339</v>
      </c>
      <c r="E16" s="30" t="s">
        <v>340</v>
      </c>
      <c r="F16" s="30" t="s">
        <v>107</v>
      </c>
      <c r="G16" s="13"/>
      <c r="H16" s="13" t="str">
        <f t="shared" si="0"/>
        <v>Level 1</v>
      </c>
      <c r="I16" s="13"/>
      <c r="J16" s="14" t="s">
        <v>809</v>
      </c>
      <c r="K16" s="14"/>
      <c r="L16" s="14"/>
      <c r="M16" s="14"/>
      <c r="N16" s="14"/>
      <c r="O16" s="14"/>
      <c r="P16" s="14"/>
      <c r="Q16" s="14"/>
      <c r="R16" s="14"/>
      <c r="S16" s="14"/>
    </row>
    <row r="17" spans="1:19" s="15" customFormat="1" ht="27.75" customHeight="1" x14ac:dyDescent="0.45">
      <c r="A17" s="20">
        <v>8</v>
      </c>
      <c r="B17" s="29">
        <v>23110030</v>
      </c>
      <c r="C17" s="36" t="s">
        <v>341</v>
      </c>
      <c r="D17" s="33" t="s">
        <v>339</v>
      </c>
      <c r="E17" s="30" t="s">
        <v>342</v>
      </c>
      <c r="F17" s="30" t="s">
        <v>133</v>
      </c>
      <c r="G17" s="13">
        <v>63</v>
      </c>
      <c r="H17" s="13" t="str">
        <f t="shared" si="0"/>
        <v>Level 3</v>
      </c>
      <c r="I17" s="13"/>
      <c r="J17" s="14" t="s">
        <v>809</v>
      </c>
      <c r="K17" s="14"/>
      <c r="L17" s="14"/>
      <c r="M17" s="14"/>
      <c r="N17" s="14"/>
      <c r="O17" s="14"/>
      <c r="P17" s="14"/>
      <c r="Q17" s="14"/>
      <c r="R17" s="14"/>
      <c r="S17" s="14"/>
    </row>
    <row r="18" spans="1:19" s="15" customFormat="1" ht="27.75" customHeight="1" x14ac:dyDescent="0.45">
      <c r="A18" s="20">
        <v>9</v>
      </c>
      <c r="B18" s="29">
        <v>23119010</v>
      </c>
      <c r="C18" s="36" t="s">
        <v>343</v>
      </c>
      <c r="D18" s="33" t="s">
        <v>339</v>
      </c>
      <c r="E18" s="30" t="s">
        <v>344</v>
      </c>
      <c r="F18" s="30" t="s">
        <v>65</v>
      </c>
      <c r="G18" s="13">
        <v>64</v>
      </c>
      <c r="H18" s="13" t="str">
        <f t="shared" si="0"/>
        <v>Level 3</v>
      </c>
      <c r="I18" s="13"/>
      <c r="J18" s="14" t="s">
        <v>809</v>
      </c>
      <c r="K18" s="14"/>
      <c r="L18" s="14"/>
      <c r="M18" s="14"/>
      <c r="N18" s="14"/>
      <c r="O18" s="14"/>
      <c r="P18" s="14"/>
      <c r="Q18" s="14"/>
      <c r="R18" s="14"/>
      <c r="S18" s="14"/>
    </row>
    <row r="19" spans="1:19" s="15" customFormat="1" ht="27.75" customHeight="1" x14ac:dyDescent="0.45">
      <c r="A19" s="20">
        <v>10</v>
      </c>
      <c r="B19" s="29">
        <v>23142030</v>
      </c>
      <c r="C19" s="36" t="s">
        <v>75</v>
      </c>
      <c r="D19" s="33" t="s">
        <v>339</v>
      </c>
      <c r="E19" s="30" t="s">
        <v>346</v>
      </c>
      <c r="F19" s="30" t="s">
        <v>74</v>
      </c>
      <c r="G19" s="13">
        <v>58</v>
      </c>
      <c r="H19" s="13" t="str">
        <f t="shared" si="0"/>
        <v>Level 3</v>
      </c>
      <c r="I19" s="13"/>
      <c r="J19" s="14" t="s">
        <v>809</v>
      </c>
      <c r="K19" s="14"/>
      <c r="L19" s="14"/>
      <c r="M19" s="14"/>
      <c r="N19" s="14"/>
      <c r="O19" s="14"/>
      <c r="P19" s="14"/>
      <c r="Q19" s="14"/>
      <c r="R19" s="14"/>
      <c r="S19" s="14"/>
    </row>
    <row r="20" spans="1:19" s="15" customFormat="1" ht="27.75" customHeight="1" x14ac:dyDescent="0.45">
      <c r="A20" s="20">
        <v>11</v>
      </c>
      <c r="B20" s="29">
        <v>23142031</v>
      </c>
      <c r="C20" s="36" t="s">
        <v>347</v>
      </c>
      <c r="D20" s="33" t="s">
        <v>339</v>
      </c>
      <c r="E20" s="30" t="s">
        <v>348</v>
      </c>
      <c r="F20" s="30" t="s">
        <v>137</v>
      </c>
      <c r="G20" s="13">
        <v>61</v>
      </c>
      <c r="H20" s="13" t="str">
        <f t="shared" si="0"/>
        <v>Level 3</v>
      </c>
      <c r="I20" s="13"/>
      <c r="J20" s="14" t="s">
        <v>809</v>
      </c>
      <c r="K20" s="14"/>
      <c r="L20" s="14"/>
      <c r="M20" s="14"/>
      <c r="N20" s="14"/>
      <c r="O20" s="14"/>
      <c r="P20" s="14"/>
      <c r="Q20" s="14"/>
      <c r="R20" s="14"/>
      <c r="S20" s="14"/>
    </row>
    <row r="21" spans="1:19" s="15" customFormat="1" ht="27.75" customHeight="1" x14ac:dyDescent="0.45">
      <c r="A21" s="20">
        <v>12</v>
      </c>
      <c r="B21" s="29">
        <v>23143060</v>
      </c>
      <c r="C21" s="36" t="s">
        <v>349</v>
      </c>
      <c r="D21" s="33" t="s">
        <v>339</v>
      </c>
      <c r="E21" s="30" t="s">
        <v>61</v>
      </c>
      <c r="F21" s="30" t="s">
        <v>100</v>
      </c>
      <c r="G21" s="13"/>
      <c r="H21" s="13" t="str">
        <f t="shared" si="0"/>
        <v>Level 1</v>
      </c>
      <c r="I21" s="13"/>
      <c r="J21" s="14" t="s">
        <v>809</v>
      </c>
      <c r="K21" s="14"/>
      <c r="L21" s="14"/>
      <c r="M21" s="14"/>
      <c r="N21" s="14"/>
      <c r="O21" s="14"/>
      <c r="P21" s="14"/>
      <c r="Q21" s="14"/>
      <c r="R21" s="14"/>
      <c r="S21" s="14"/>
    </row>
    <row r="22" spans="1:19" s="15" customFormat="1" ht="27.75" customHeight="1" x14ac:dyDescent="0.45">
      <c r="A22" s="20">
        <v>13</v>
      </c>
      <c r="B22" s="29">
        <v>23149015</v>
      </c>
      <c r="C22" s="36" t="s">
        <v>350</v>
      </c>
      <c r="D22" s="33" t="s">
        <v>339</v>
      </c>
      <c r="E22" s="30" t="s">
        <v>351</v>
      </c>
      <c r="F22" s="30" t="s">
        <v>300</v>
      </c>
      <c r="G22" s="13">
        <v>53</v>
      </c>
      <c r="H22" s="13" t="str">
        <f t="shared" si="0"/>
        <v>Level 3</v>
      </c>
      <c r="I22" s="13"/>
      <c r="J22" s="14" t="s">
        <v>809</v>
      </c>
      <c r="K22" s="14"/>
      <c r="L22" s="14"/>
      <c r="M22" s="14"/>
      <c r="N22" s="14"/>
      <c r="O22" s="14"/>
      <c r="P22" s="14"/>
      <c r="Q22" s="14"/>
      <c r="R22" s="14"/>
      <c r="S22" s="14"/>
    </row>
    <row r="23" spans="1:19" s="15" customFormat="1" ht="27.75" customHeight="1" x14ac:dyDescent="0.45">
      <c r="A23" s="20">
        <v>14</v>
      </c>
      <c r="B23" s="29">
        <v>23161061</v>
      </c>
      <c r="C23" s="36" t="s">
        <v>352</v>
      </c>
      <c r="D23" s="33" t="s">
        <v>339</v>
      </c>
      <c r="E23" s="30" t="s">
        <v>353</v>
      </c>
      <c r="F23" s="30" t="s">
        <v>175</v>
      </c>
      <c r="G23" s="13">
        <v>40</v>
      </c>
      <c r="H23" s="13" t="str">
        <f t="shared" si="0"/>
        <v>Level 2</v>
      </c>
      <c r="I23" s="13"/>
      <c r="J23" s="14" t="s">
        <v>809</v>
      </c>
      <c r="K23" s="14"/>
      <c r="L23" s="14"/>
      <c r="M23" s="14"/>
      <c r="N23" s="14"/>
      <c r="O23" s="14"/>
      <c r="P23" s="14"/>
      <c r="Q23" s="14"/>
      <c r="R23" s="14"/>
      <c r="S23" s="14"/>
    </row>
    <row r="24" spans="1:19" s="15" customFormat="1" ht="27.75" customHeight="1" x14ac:dyDescent="0.45">
      <c r="A24" s="20">
        <v>15</v>
      </c>
      <c r="B24" s="29">
        <v>23110031</v>
      </c>
      <c r="C24" s="36" t="s">
        <v>354</v>
      </c>
      <c r="D24" s="33" t="s">
        <v>355</v>
      </c>
      <c r="E24" s="30" t="s">
        <v>356</v>
      </c>
      <c r="F24" s="30" t="s">
        <v>133</v>
      </c>
      <c r="G24" s="13">
        <v>58</v>
      </c>
      <c r="H24" s="13" t="str">
        <f t="shared" si="0"/>
        <v>Level 3</v>
      </c>
      <c r="I24" s="13"/>
      <c r="J24" s="14" t="s">
        <v>809</v>
      </c>
      <c r="K24" s="14"/>
      <c r="L24" s="14"/>
      <c r="M24" s="14"/>
      <c r="N24" s="14"/>
      <c r="O24" s="14"/>
      <c r="P24" s="14"/>
      <c r="Q24" s="14"/>
      <c r="R24" s="14"/>
      <c r="S24" s="14"/>
    </row>
    <row r="25" spans="1:19" s="15" customFormat="1" ht="27.75" customHeight="1" x14ac:dyDescent="0.45">
      <c r="A25" s="20">
        <v>16</v>
      </c>
      <c r="B25" s="29">
        <v>23145330</v>
      </c>
      <c r="C25" s="36" t="s">
        <v>357</v>
      </c>
      <c r="D25" s="33" t="s">
        <v>355</v>
      </c>
      <c r="E25" s="30" t="s">
        <v>358</v>
      </c>
      <c r="F25" s="30" t="s">
        <v>49</v>
      </c>
      <c r="G25" s="13"/>
      <c r="H25" s="13" t="str">
        <f t="shared" si="0"/>
        <v>Level 1</v>
      </c>
      <c r="I25" s="13"/>
      <c r="J25" s="14" t="s">
        <v>809</v>
      </c>
      <c r="K25" s="14"/>
      <c r="L25" s="14"/>
      <c r="M25" s="14"/>
      <c r="N25" s="14"/>
      <c r="O25" s="14"/>
      <c r="P25" s="14"/>
      <c r="Q25" s="14"/>
      <c r="R25" s="14"/>
      <c r="S25" s="14"/>
    </row>
    <row r="26" spans="1:19" s="5" customFormat="1" ht="30" customHeight="1" x14ac:dyDescent="0.45">
      <c r="A26" s="20">
        <v>17</v>
      </c>
      <c r="B26" s="29">
        <v>23149016</v>
      </c>
      <c r="C26" s="36" t="s">
        <v>359</v>
      </c>
      <c r="D26" s="33" t="s">
        <v>355</v>
      </c>
      <c r="E26" s="30" t="s">
        <v>204</v>
      </c>
      <c r="F26" s="30" t="s">
        <v>300</v>
      </c>
      <c r="G26" s="12">
        <v>64</v>
      </c>
      <c r="H26" s="13" t="str">
        <f t="shared" si="0"/>
        <v>Level 3</v>
      </c>
      <c r="I26" s="9"/>
      <c r="J26" s="14" t="s">
        <v>809</v>
      </c>
    </row>
    <row r="27" spans="1:19" s="5" customFormat="1" ht="30" customHeight="1" x14ac:dyDescent="0.45">
      <c r="A27" s="20">
        <v>18</v>
      </c>
      <c r="B27" s="29">
        <v>23110032</v>
      </c>
      <c r="C27" s="36" t="s">
        <v>360</v>
      </c>
      <c r="D27" s="33" t="s">
        <v>361</v>
      </c>
      <c r="E27" s="30" t="s">
        <v>362</v>
      </c>
      <c r="F27" s="30" t="s">
        <v>104</v>
      </c>
      <c r="G27" s="12">
        <v>46</v>
      </c>
      <c r="H27" s="13" t="str">
        <f t="shared" si="0"/>
        <v>Level 3</v>
      </c>
      <c r="I27" s="9"/>
      <c r="J27" s="14" t="s">
        <v>809</v>
      </c>
    </row>
    <row r="28" spans="1:19" s="5" customFormat="1" ht="30" customHeight="1" x14ac:dyDescent="0.45">
      <c r="A28" s="20">
        <v>19</v>
      </c>
      <c r="B28" s="29">
        <v>23144016</v>
      </c>
      <c r="C28" s="36" t="s">
        <v>363</v>
      </c>
      <c r="D28" s="33" t="s">
        <v>361</v>
      </c>
      <c r="E28" s="30" t="s">
        <v>118</v>
      </c>
      <c r="F28" s="30" t="s">
        <v>93</v>
      </c>
      <c r="G28" s="12"/>
      <c r="H28" s="13" t="str">
        <f t="shared" si="0"/>
        <v>Level 1</v>
      </c>
      <c r="I28" s="9"/>
      <c r="J28" s="14" t="s">
        <v>809</v>
      </c>
    </row>
    <row r="29" spans="1:19" s="5" customFormat="1" ht="30" customHeight="1" x14ac:dyDescent="0.45">
      <c r="A29" s="20">
        <v>20</v>
      </c>
      <c r="B29" s="29">
        <v>23144017</v>
      </c>
      <c r="C29" s="36" t="s">
        <v>364</v>
      </c>
      <c r="D29" s="33" t="s">
        <v>361</v>
      </c>
      <c r="E29" s="30" t="s">
        <v>277</v>
      </c>
      <c r="F29" s="30" t="s">
        <v>93</v>
      </c>
      <c r="G29" s="12"/>
      <c r="H29" s="13" t="str">
        <f t="shared" si="0"/>
        <v>Level 1</v>
      </c>
      <c r="I29" s="9"/>
      <c r="J29" s="14" t="s">
        <v>809</v>
      </c>
    </row>
    <row r="30" spans="1:19" s="5" customFormat="1" ht="30" customHeight="1" x14ac:dyDescent="0.45">
      <c r="A30" s="20">
        <v>21</v>
      </c>
      <c r="B30" s="29">
        <v>23145022</v>
      </c>
      <c r="C30" s="36" t="s">
        <v>365</v>
      </c>
      <c r="D30" s="33" t="s">
        <v>361</v>
      </c>
      <c r="E30" s="30" t="s">
        <v>366</v>
      </c>
      <c r="F30" s="30" t="s">
        <v>261</v>
      </c>
      <c r="G30" s="12">
        <v>78</v>
      </c>
      <c r="H30" s="13" t="str">
        <f t="shared" si="0"/>
        <v>Level 3</v>
      </c>
      <c r="I30" s="9"/>
      <c r="J30" s="14" t="s">
        <v>809</v>
      </c>
    </row>
    <row r="31" spans="1:19" s="5" customFormat="1" ht="30" customHeight="1" x14ac:dyDescent="0.45">
      <c r="A31" s="20">
        <v>22</v>
      </c>
      <c r="B31" s="29">
        <v>23110034</v>
      </c>
      <c r="C31" s="36" t="s">
        <v>367</v>
      </c>
      <c r="D31" s="33" t="s">
        <v>368</v>
      </c>
      <c r="E31" s="30" t="s">
        <v>369</v>
      </c>
      <c r="F31" s="30" t="s">
        <v>104</v>
      </c>
      <c r="G31" s="12">
        <v>63</v>
      </c>
      <c r="H31" s="13" t="str">
        <f t="shared" si="0"/>
        <v>Level 3</v>
      </c>
      <c r="I31" s="9"/>
      <c r="J31" s="14" t="s">
        <v>809</v>
      </c>
    </row>
    <row r="32" spans="1:19" s="5" customFormat="1" ht="30" customHeight="1" x14ac:dyDescent="0.45">
      <c r="A32" s="20">
        <v>23</v>
      </c>
      <c r="B32" s="29">
        <v>23116017</v>
      </c>
      <c r="C32" s="36" t="s">
        <v>145</v>
      </c>
      <c r="D32" s="33" t="s">
        <v>368</v>
      </c>
      <c r="E32" s="30" t="s">
        <v>370</v>
      </c>
      <c r="F32" s="30" t="s">
        <v>337</v>
      </c>
      <c r="G32" s="12">
        <v>61</v>
      </c>
      <c r="H32" s="13" t="str">
        <f t="shared" si="0"/>
        <v>Level 3</v>
      </c>
      <c r="I32" s="9"/>
      <c r="J32" s="14" t="s">
        <v>809</v>
      </c>
    </row>
    <row r="33" spans="1:10" s="5" customFormat="1" ht="30" customHeight="1" x14ac:dyDescent="0.45">
      <c r="A33" s="20">
        <v>24</v>
      </c>
      <c r="B33" s="29">
        <v>23119012</v>
      </c>
      <c r="C33" s="36" t="s">
        <v>371</v>
      </c>
      <c r="D33" s="33" t="s">
        <v>368</v>
      </c>
      <c r="E33" s="30" t="s">
        <v>372</v>
      </c>
      <c r="F33" s="30" t="s">
        <v>65</v>
      </c>
      <c r="G33" s="12"/>
      <c r="H33" s="13" t="str">
        <f t="shared" si="0"/>
        <v>Level 1</v>
      </c>
      <c r="I33" s="9"/>
      <c r="J33" s="14" t="s">
        <v>809</v>
      </c>
    </row>
    <row r="34" spans="1:10" s="5" customFormat="1" ht="30" customHeight="1" x14ac:dyDescent="0.45">
      <c r="A34" s="20">
        <v>25</v>
      </c>
      <c r="B34" s="29">
        <v>23124016</v>
      </c>
      <c r="C34" s="36" t="s">
        <v>373</v>
      </c>
      <c r="D34" s="33" t="s">
        <v>368</v>
      </c>
      <c r="E34" s="30" t="s">
        <v>374</v>
      </c>
      <c r="F34" s="30" t="s">
        <v>71</v>
      </c>
      <c r="G34" s="12">
        <v>47</v>
      </c>
      <c r="H34" s="13" t="str">
        <f t="shared" si="0"/>
        <v>Level 3</v>
      </c>
      <c r="I34" s="9"/>
      <c r="J34" s="14" t="s">
        <v>809</v>
      </c>
    </row>
    <row r="35" spans="1:10" s="5" customFormat="1" ht="30" customHeight="1" x14ac:dyDescent="0.45">
      <c r="A35" s="20">
        <v>26</v>
      </c>
      <c r="B35" s="29">
        <v>23142034</v>
      </c>
      <c r="C35" s="36" t="s">
        <v>375</v>
      </c>
      <c r="D35" s="33" t="s">
        <v>368</v>
      </c>
      <c r="E35" s="30" t="s">
        <v>103</v>
      </c>
      <c r="F35" s="30" t="s">
        <v>74</v>
      </c>
      <c r="G35" s="12">
        <v>57</v>
      </c>
      <c r="H35" s="13" t="str">
        <f t="shared" si="0"/>
        <v>Level 3</v>
      </c>
      <c r="I35" s="9"/>
      <c r="J35" s="14" t="s">
        <v>809</v>
      </c>
    </row>
    <row r="36" spans="1:10" s="5" customFormat="1" ht="30" customHeight="1" x14ac:dyDescent="0.45">
      <c r="A36" s="20">
        <v>27</v>
      </c>
      <c r="B36" s="29">
        <v>23143063</v>
      </c>
      <c r="C36" s="36" t="s">
        <v>376</v>
      </c>
      <c r="D36" s="33" t="s">
        <v>368</v>
      </c>
      <c r="E36" s="30" t="s">
        <v>377</v>
      </c>
      <c r="F36" s="30" t="s">
        <v>158</v>
      </c>
      <c r="G36" s="12"/>
      <c r="H36" s="13" t="str">
        <f t="shared" si="0"/>
        <v>Level 1</v>
      </c>
      <c r="I36" s="9"/>
      <c r="J36" s="14" t="s">
        <v>809</v>
      </c>
    </row>
    <row r="37" spans="1:10" s="5" customFormat="1" ht="30" customHeight="1" x14ac:dyDescent="0.45">
      <c r="A37" s="20">
        <v>28</v>
      </c>
      <c r="B37" s="29">
        <v>23144018</v>
      </c>
      <c r="C37" s="36" t="s">
        <v>378</v>
      </c>
      <c r="D37" s="33" t="s">
        <v>368</v>
      </c>
      <c r="E37" s="30" t="s">
        <v>379</v>
      </c>
      <c r="F37" s="30" t="s">
        <v>93</v>
      </c>
      <c r="G37" s="12">
        <v>75</v>
      </c>
      <c r="H37" s="13" t="str">
        <f t="shared" si="0"/>
        <v>Level 3</v>
      </c>
      <c r="I37" s="9"/>
      <c r="J37" s="14" t="s">
        <v>809</v>
      </c>
    </row>
    <row r="38" spans="1:10" s="5" customFormat="1" ht="30" customHeight="1" x14ac:dyDescent="0.45">
      <c r="A38" s="20">
        <v>29</v>
      </c>
      <c r="B38" s="29">
        <v>23145023</v>
      </c>
      <c r="C38" s="36" t="s">
        <v>380</v>
      </c>
      <c r="D38" s="33" t="s">
        <v>368</v>
      </c>
      <c r="E38" s="30" t="s">
        <v>227</v>
      </c>
      <c r="F38" s="30" t="s">
        <v>261</v>
      </c>
      <c r="G38" s="12">
        <v>39</v>
      </c>
      <c r="H38" s="13" t="str">
        <f t="shared" si="0"/>
        <v>Level 2</v>
      </c>
      <c r="I38" s="9"/>
      <c r="J38" s="14" t="s">
        <v>809</v>
      </c>
    </row>
    <row r="39" spans="1:10" s="5" customFormat="1" ht="30" customHeight="1" x14ac:dyDescent="0.45">
      <c r="A39" s="20">
        <v>30</v>
      </c>
      <c r="B39" s="29">
        <v>23146015</v>
      </c>
      <c r="C39" s="36" t="s">
        <v>375</v>
      </c>
      <c r="D39" s="33" t="s">
        <v>368</v>
      </c>
      <c r="E39" s="30" t="s">
        <v>381</v>
      </c>
      <c r="F39" s="30" t="s">
        <v>86</v>
      </c>
      <c r="G39" s="12">
        <v>45</v>
      </c>
      <c r="H39" s="13" t="str">
        <f t="shared" si="0"/>
        <v>Level 3</v>
      </c>
      <c r="I39" s="9"/>
      <c r="J39" s="14" t="s">
        <v>809</v>
      </c>
    </row>
    <row r="40" spans="1:10" s="5" customFormat="1" ht="30" customHeight="1" x14ac:dyDescent="0.45">
      <c r="A40" s="20">
        <v>31</v>
      </c>
      <c r="B40" s="29">
        <v>23149018</v>
      </c>
      <c r="C40" s="36" t="s">
        <v>382</v>
      </c>
      <c r="D40" s="33" t="s">
        <v>368</v>
      </c>
      <c r="E40" s="30" t="s">
        <v>346</v>
      </c>
      <c r="F40" s="30" t="s">
        <v>128</v>
      </c>
      <c r="G40" s="12">
        <v>71</v>
      </c>
      <c r="H40" s="13" t="str">
        <f t="shared" si="0"/>
        <v>Level 3</v>
      </c>
      <c r="I40" s="9"/>
      <c r="J40" s="14" t="s">
        <v>809</v>
      </c>
    </row>
    <row r="41" spans="1:10" s="5" customFormat="1" ht="30" customHeight="1" x14ac:dyDescent="0.45">
      <c r="A41" s="20">
        <v>32</v>
      </c>
      <c r="B41" s="29">
        <v>23151015</v>
      </c>
      <c r="C41" s="36" t="s">
        <v>383</v>
      </c>
      <c r="D41" s="33" t="s">
        <v>368</v>
      </c>
      <c r="E41" s="30" t="s">
        <v>377</v>
      </c>
      <c r="F41" s="30" t="s">
        <v>96</v>
      </c>
      <c r="G41" s="12"/>
      <c r="H41" s="13" t="str">
        <f t="shared" si="0"/>
        <v>Level 1</v>
      </c>
      <c r="I41" s="9"/>
      <c r="J41" s="14" t="s">
        <v>809</v>
      </c>
    </row>
    <row r="42" spans="1:10" s="5" customFormat="1" ht="30" customHeight="1" x14ac:dyDescent="0.45">
      <c r="A42" s="20">
        <v>33</v>
      </c>
      <c r="B42" s="29">
        <v>23151016</v>
      </c>
      <c r="C42" s="36" t="s">
        <v>384</v>
      </c>
      <c r="D42" s="33" t="s">
        <v>368</v>
      </c>
      <c r="E42" s="30" t="s">
        <v>385</v>
      </c>
      <c r="F42" s="30" t="s">
        <v>96</v>
      </c>
      <c r="G42" s="12">
        <v>17</v>
      </c>
      <c r="H42" s="13" t="str">
        <f t="shared" si="0"/>
        <v>Level 1</v>
      </c>
      <c r="I42" s="9"/>
      <c r="J42" s="14" t="s">
        <v>809</v>
      </c>
    </row>
    <row r="43" spans="1:10" s="5" customFormat="1" ht="30" customHeight="1" x14ac:dyDescent="0.45">
      <c r="A43" s="20">
        <v>34</v>
      </c>
      <c r="B43" s="29">
        <v>23119013</v>
      </c>
      <c r="C43" s="36" t="s">
        <v>386</v>
      </c>
      <c r="D43" s="33" t="s">
        <v>387</v>
      </c>
      <c r="E43" s="30" t="s">
        <v>209</v>
      </c>
      <c r="F43" s="30" t="s">
        <v>62</v>
      </c>
      <c r="G43" s="12"/>
      <c r="H43" s="13" t="str">
        <f t="shared" si="0"/>
        <v>Level 1</v>
      </c>
      <c r="I43" s="9"/>
      <c r="J43" s="14" t="s">
        <v>809</v>
      </c>
    </row>
    <row r="44" spans="1:10" s="5" customFormat="1" ht="30" customHeight="1" x14ac:dyDescent="0.45">
      <c r="A44" s="20">
        <v>35</v>
      </c>
      <c r="B44" s="29">
        <v>23143064</v>
      </c>
      <c r="C44" s="36" t="s">
        <v>388</v>
      </c>
      <c r="D44" s="33" t="s">
        <v>387</v>
      </c>
      <c r="E44" s="30" t="s">
        <v>389</v>
      </c>
      <c r="F44" s="30" t="s">
        <v>246</v>
      </c>
      <c r="G44" s="12">
        <v>41</v>
      </c>
      <c r="H44" s="13" t="str">
        <f t="shared" si="0"/>
        <v>Level 2</v>
      </c>
      <c r="I44" s="9"/>
      <c r="J44" s="14" t="s">
        <v>809</v>
      </c>
    </row>
    <row r="45" spans="1:10" s="5" customFormat="1" ht="30" customHeight="1" x14ac:dyDescent="0.45">
      <c r="A45" s="20">
        <v>36</v>
      </c>
      <c r="B45" s="29">
        <v>23144019</v>
      </c>
      <c r="C45" s="36" t="s">
        <v>390</v>
      </c>
      <c r="D45" s="33" t="s">
        <v>387</v>
      </c>
      <c r="E45" s="30" t="s">
        <v>391</v>
      </c>
      <c r="F45" s="30" t="s">
        <v>392</v>
      </c>
      <c r="G45" s="12">
        <v>55</v>
      </c>
      <c r="H45" s="13" t="str">
        <f t="shared" si="0"/>
        <v>Level 3</v>
      </c>
      <c r="I45" s="9"/>
      <c r="J45" s="14" t="s">
        <v>809</v>
      </c>
    </row>
    <row r="46" spans="1:10" s="5" customFormat="1" ht="30" customHeight="1" x14ac:dyDescent="0.45">
      <c r="A46" s="20">
        <v>37</v>
      </c>
      <c r="B46" s="29">
        <v>23145024</v>
      </c>
      <c r="C46" s="36" t="s">
        <v>393</v>
      </c>
      <c r="D46" s="33" t="s">
        <v>387</v>
      </c>
      <c r="E46" s="30" t="s">
        <v>151</v>
      </c>
      <c r="F46" s="30" t="s">
        <v>261</v>
      </c>
      <c r="G46" s="12">
        <v>44</v>
      </c>
      <c r="H46" s="13" t="str">
        <f t="shared" si="0"/>
        <v>Level 2</v>
      </c>
      <c r="I46" s="9"/>
      <c r="J46" s="14" t="s">
        <v>809</v>
      </c>
    </row>
    <row r="47" spans="1:10" s="5" customFormat="1" ht="30" customHeight="1" x14ac:dyDescent="0.45">
      <c r="A47" s="20">
        <v>38</v>
      </c>
      <c r="B47" s="29">
        <v>23110035</v>
      </c>
      <c r="C47" s="36" t="s">
        <v>240</v>
      </c>
      <c r="D47" s="33" t="s">
        <v>394</v>
      </c>
      <c r="E47" s="30" t="s">
        <v>395</v>
      </c>
      <c r="F47" s="30" t="s">
        <v>133</v>
      </c>
      <c r="G47" s="12">
        <v>28</v>
      </c>
      <c r="H47" s="13" t="str">
        <f t="shared" si="0"/>
        <v>Level 2</v>
      </c>
      <c r="I47" s="9"/>
      <c r="J47" s="14" t="s">
        <v>809</v>
      </c>
    </row>
    <row r="48" spans="1:10" s="5" customFormat="1" ht="30" customHeight="1" x14ac:dyDescent="0.45">
      <c r="A48" s="20">
        <v>39</v>
      </c>
      <c r="B48" s="29">
        <v>23142035</v>
      </c>
      <c r="C48" s="36" t="s">
        <v>396</v>
      </c>
      <c r="D48" s="33" t="s">
        <v>394</v>
      </c>
      <c r="E48" s="30" t="s">
        <v>397</v>
      </c>
      <c r="F48" s="30" t="s">
        <v>74</v>
      </c>
      <c r="G48" s="12"/>
      <c r="H48" s="13" t="str">
        <f t="shared" si="0"/>
        <v>Level 1</v>
      </c>
      <c r="I48" s="9"/>
      <c r="J48" s="14" t="s">
        <v>809</v>
      </c>
    </row>
    <row r="49" spans="1:10" s="5" customFormat="1" ht="30" customHeight="1" x14ac:dyDescent="0.45">
      <c r="A49" s="20">
        <v>40</v>
      </c>
      <c r="B49" s="29">
        <v>23142036</v>
      </c>
      <c r="C49" s="36" t="s">
        <v>398</v>
      </c>
      <c r="D49" s="33" t="s">
        <v>394</v>
      </c>
      <c r="E49" s="30" t="s">
        <v>399</v>
      </c>
      <c r="F49" s="30" t="s">
        <v>137</v>
      </c>
      <c r="G49" s="12"/>
      <c r="H49" s="13" t="str">
        <f t="shared" si="0"/>
        <v>Level 1</v>
      </c>
      <c r="I49" s="9"/>
      <c r="J49" s="14" t="s">
        <v>809</v>
      </c>
    </row>
    <row r="50" spans="1:10" s="5" customFormat="1" ht="30" customHeight="1" x14ac:dyDescent="0.45">
      <c r="A50" s="20">
        <v>41</v>
      </c>
      <c r="B50" s="10">
        <v>23149035</v>
      </c>
      <c r="C50" s="34" t="s">
        <v>221</v>
      </c>
      <c r="D50" s="35" t="s">
        <v>643</v>
      </c>
      <c r="E50" s="11" t="s">
        <v>783</v>
      </c>
      <c r="F50" s="12" t="s">
        <v>128</v>
      </c>
      <c r="G50" s="12">
        <v>35</v>
      </c>
      <c r="H50" s="13" t="str">
        <f t="shared" si="0"/>
        <v>Level 2</v>
      </c>
      <c r="I50" s="9"/>
      <c r="J50" s="14" t="s">
        <v>809</v>
      </c>
    </row>
    <row r="51" spans="1:10" s="5" customFormat="1" ht="30" customHeight="1" x14ac:dyDescent="0.45">
      <c r="A51" s="20">
        <v>42</v>
      </c>
      <c r="B51" s="43">
        <v>23145041</v>
      </c>
      <c r="C51" s="44" t="s">
        <v>319</v>
      </c>
      <c r="D51" s="45" t="s">
        <v>784</v>
      </c>
      <c r="E51" s="46" t="s">
        <v>785</v>
      </c>
      <c r="F51" s="12"/>
      <c r="G51" s="12">
        <v>58</v>
      </c>
      <c r="H51" s="13" t="str">
        <f t="shared" si="0"/>
        <v>Level 3</v>
      </c>
      <c r="I51" s="9"/>
      <c r="J51" s="14" t="s">
        <v>809</v>
      </c>
    </row>
    <row r="52" spans="1:10" s="5" customFormat="1" ht="30" customHeight="1" x14ac:dyDescent="0.45">
      <c r="A52" s="20">
        <v>43</v>
      </c>
      <c r="B52" s="43">
        <v>23147004</v>
      </c>
      <c r="C52" s="44" t="s">
        <v>786</v>
      </c>
      <c r="D52" s="45" t="s">
        <v>339</v>
      </c>
      <c r="E52" s="48">
        <v>38635</v>
      </c>
      <c r="F52" s="12"/>
      <c r="G52" s="12">
        <v>53</v>
      </c>
      <c r="H52" s="13" t="str">
        <f t="shared" si="0"/>
        <v>Level 3</v>
      </c>
      <c r="I52" s="9"/>
      <c r="J52" s="14" t="s">
        <v>809</v>
      </c>
    </row>
    <row r="53" spans="1:10" s="5" customFormat="1" ht="30" customHeight="1" x14ac:dyDescent="0.45">
      <c r="A53" s="20">
        <v>44</v>
      </c>
      <c r="B53" s="10"/>
      <c r="C53" s="34"/>
      <c r="D53" s="35"/>
      <c r="E53" s="11"/>
      <c r="F53" s="12"/>
      <c r="G53" s="12"/>
      <c r="H53" s="13" t="str">
        <f t="shared" si="0"/>
        <v>Level 1</v>
      </c>
      <c r="I53" s="9"/>
    </row>
    <row r="54" spans="1:10" s="5" customFormat="1" ht="30" customHeight="1" x14ac:dyDescent="0.45">
      <c r="A54" s="20">
        <v>45</v>
      </c>
      <c r="B54" s="10"/>
      <c r="C54" s="34"/>
      <c r="D54" s="35"/>
      <c r="E54" s="11"/>
      <c r="F54" s="12"/>
      <c r="G54" s="12"/>
      <c r="H54" s="13" t="str">
        <f t="shared" si="0"/>
        <v>Level 1</v>
      </c>
      <c r="I54" s="9"/>
    </row>
    <row r="55" spans="1:10" s="5" customFormat="1" ht="30" customHeight="1" x14ac:dyDescent="0.45">
      <c r="A55" s="20">
        <v>46</v>
      </c>
      <c r="B55" s="10"/>
      <c r="C55" s="34"/>
      <c r="D55" s="35"/>
      <c r="E55" s="11"/>
      <c r="F55" s="12"/>
      <c r="G55" s="12"/>
      <c r="H55" s="13" t="str">
        <f t="shared" si="0"/>
        <v>Level 1</v>
      </c>
      <c r="I55" s="9"/>
    </row>
    <row r="56" spans="1:10" s="5" customFormat="1" ht="30" customHeight="1" x14ac:dyDescent="0.45">
      <c r="A56" s="20">
        <v>47</v>
      </c>
      <c r="B56" s="10"/>
      <c r="C56" s="34"/>
      <c r="D56" s="35"/>
      <c r="E56" s="11"/>
      <c r="F56" s="12"/>
      <c r="G56" s="12"/>
      <c r="H56" s="13" t="str">
        <f t="shared" si="0"/>
        <v>Level 1</v>
      </c>
      <c r="I56" s="9"/>
    </row>
    <row r="57" spans="1:10" s="5" customFormat="1" ht="30" customHeight="1" x14ac:dyDescent="0.45">
      <c r="A57" s="20">
        <v>48</v>
      </c>
      <c r="B57" s="10"/>
      <c r="C57" s="34"/>
      <c r="D57" s="35"/>
      <c r="E57" s="11"/>
      <c r="F57" s="12"/>
      <c r="G57" s="12"/>
      <c r="H57" s="13" t="str">
        <f t="shared" si="0"/>
        <v>Level 1</v>
      </c>
      <c r="I57" s="9"/>
    </row>
    <row r="58" spans="1:10" s="5" customFormat="1" ht="30" customHeight="1" x14ac:dyDescent="0.45">
      <c r="A58" s="20">
        <v>49</v>
      </c>
      <c r="B58" s="10"/>
      <c r="C58" s="34"/>
      <c r="D58" s="35"/>
      <c r="E58" s="11"/>
      <c r="F58" s="12"/>
      <c r="G58" s="12"/>
      <c r="H58" s="13" t="str">
        <f t="shared" si="0"/>
        <v>Level 1</v>
      </c>
      <c r="I58" s="9"/>
    </row>
    <row r="59" spans="1:10" s="5" customFormat="1" ht="30" customHeight="1" x14ac:dyDescent="0.45">
      <c r="A59" s="20">
        <v>50</v>
      </c>
      <c r="B59" s="10"/>
      <c r="C59" s="34"/>
      <c r="D59" s="35"/>
      <c r="E59" s="11"/>
      <c r="F59" s="12"/>
      <c r="G59" s="12"/>
      <c r="H59" s="13" t="str">
        <f t="shared" si="0"/>
        <v>Level 1</v>
      </c>
      <c r="I59" s="9"/>
    </row>
    <row r="60" spans="1:10" s="5" customFormat="1" ht="30" customHeight="1" x14ac:dyDescent="0.45">
      <c r="A60" s="20">
        <v>51</v>
      </c>
      <c r="B60" s="10"/>
      <c r="C60" s="34"/>
      <c r="D60" s="35"/>
      <c r="E60" s="11"/>
      <c r="F60" s="12"/>
      <c r="G60" s="12"/>
      <c r="H60" s="13" t="str">
        <f t="shared" si="0"/>
        <v>Level 1</v>
      </c>
      <c r="I60" s="9"/>
    </row>
    <row r="61" spans="1:10" s="5" customFormat="1" ht="30" customHeight="1" x14ac:dyDescent="0.45">
      <c r="A61" s="20">
        <v>52</v>
      </c>
      <c r="B61" s="10"/>
      <c r="C61" s="34"/>
      <c r="D61" s="35"/>
      <c r="E61" s="11"/>
      <c r="F61" s="12"/>
      <c r="G61" s="12"/>
      <c r="H61" s="13" t="str">
        <f t="shared" si="0"/>
        <v>Level 1</v>
      </c>
      <c r="I61" s="9"/>
    </row>
    <row r="62" spans="1:10" ht="24" customHeight="1" x14ac:dyDescent="0.45">
      <c r="A62" s="1" t="s">
        <v>19</v>
      </c>
      <c r="D62" s="1" t="s">
        <v>20</v>
      </c>
      <c r="F62" s="7"/>
      <c r="G62" s="7"/>
      <c r="H62" s="6"/>
    </row>
    <row r="63" spans="1:10" x14ac:dyDescent="0.45">
      <c r="G63" s="87" t="s">
        <v>25</v>
      </c>
      <c r="H63" s="87"/>
      <c r="I63" s="87"/>
    </row>
    <row r="64" spans="1:10" x14ac:dyDescent="0.45">
      <c r="G64" s="87" t="s">
        <v>13</v>
      </c>
      <c r="H64" s="87"/>
      <c r="I64" s="87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view="pageBreakPreview" topLeftCell="A47" zoomScale="85" zoomScaleNormal="100" zoomScaleSheetLayoutView="85" workbookViewId="0">
      <selection activeCell="B10" sqref="B10:J52"/>
    </sheetView>
  </sheetViews>
  <sheetFormatPr defaultColWidth="9" defaultRowHeight="15.4" x14ac:dyDescent="0.45"/>
  <cols>
    <col min="1" max="1" width="4.73046875" style="1" customWidth="1"/>
    <col min="2" max="2" width="10.265625" style="1" customWidth="1"/>
    <col min="3" max="3" width="20.86328125" style="1" customWidth="1"/>
    <col min="4" max="4" width="9.265625" style="1" customWidth="1"/>
    <col min="5" max="5" width="12.73046875" style="1" customWidth="1"/>
    <col min="6" max="6" width="10.73046875" style="1" customWidth="1"/>
    <col min="7" max="7" width="8.265625" style="1" customWidth="1"/>
    <col min="8" max="8" width="8.3984375" style="1" customWidth="1"/>
    <col min="9" max="9" width="11.3984375" style="1" customWidth="1"/>
    <col min="10" max="251" width="9" style="1"/>
    <col min="252" max="252" width="4.73046875" style="1" customWidth="1"/>
    <col min="253" max="253" width="10.265625" style="1" customWidth="1"/>
    <col min="254" max="254" width="22" style="1" customWidth="1"/>
    <col min="255" max="255" width="7.73046875" style="1" customWidth="1"/>
    <col min="256" max="256" width="11" style="1" customWidth="1"/>
    <col min="257" max="257" width="9" style="1" customWidth="1"/>
    <col min="258" max="258" width="12.265625" style="1" customWidth="1"/>
    <col min="259" max="259" width="10.265625" style="1" customWidth="1"/>
    <col min="260" max="260" width="10.59765625" style="1" customWidth="1"/>
    <col min="261" max="507" width="9" style="1"/>
    <col min="508" max="508" width="4.73046875" style="1" customWidth="1"/>
    <col min="509" max="509" width="10.265625" style="1" customWidth="1"/>
    <col min="510" max="510" width="22" style="1" customWidth="1"/>
    <col min="511" max="511" width="7.73046875" style="1" customWidth="1"/>
    <col min="512" max="512" width="11" style="1" customWidth="1"/>
    <col min="513" max="513" width="9" style="1" customWidth="1"/>
    <col min="514" max="514" width="12.265625" style="1" customWidth="1"/>
    <col min="515" max="515" width="10.265625" style="1" customWidth="1"/>
    <col min="516" max="516" width="10.59765625" style="1" customWidth="1"/>
    <col min="517" max="763" width="9" style="1"/>
    <col min="764" max="764" width="4.73046875" style="1" customWidth="1"/>
    <col min="765" max="765" width="10.265625" style="1" customWidth="1"/>
    <col min="766" max="766" width="22" style="1" customWidth="1"/>
    <col min="767" max="767" width="7.73046875" style="1" customWidth="1"/>
    <col min="768" max="768" width="11" style="1" customWidth="1"/>
    <col min="769" max="769" width="9" style="1" customWidth="1"/>
    <col min="770" max="770" width="12.265625" style="1" customWidth="1"/>
    <col min="771" max="771" width="10.265625" style="1" customWidth="1"/>
    <col min="772" max="772" width="10.59765625" style="1" customWidth="1"/>
    <col min="773" max="1019" width="9" style="1"/>
    <col min="1020" max="1020" width="4.73046875" style="1" customWidth="1"/>
    <col min="1021" max="1021" width="10.265625" style="1" customWidth="1"/>
    <col min="1022" max="1022" width="22" style="1" customWidth="1"/>
    <col min="1023" max="1023" width="7.73046875" style="1" customWidth="1"/>
    <col min="1024" max="1024" width="11" style="1" customWidth="1"/>
    <col min="1025" max="1025" width="9" style="1" customWidth="1"/>
    <col min="1026" max="1026" width="12.265625" style="1" customWidth="1"/>
    <col min="1027" max="1027" width="10.265625" style="1" customWidth="1"/>
    <col min="1028" max="1028" width="10.59765625" style="1" customWidth="1"/>
    <col min="1029" max="1275" width="9" style="1"/>
    <col min="1276" max="1276" width="4.73046875" style="1" customWidth="1"/>
    <col min="1277" max="1277" width="10.265625" style="1" customWidth="1"/>
    <col min="1278" max="1278" width="22" style="1" customWidth="1"/>
    <col min="1279" max="1279" width="7.73046875" style="1" customWidth="1"/>
    <col min="1280" max="1280" width="11" style="1" customWidth="1"/>
    <col min="1281" max="1281" width="9" style="1" customWidth="1"/>
    <col min="1282" max="1282" width="12.265625" style="1" customWidth="1"/>
    <col min="1283" max="1283" width="10.265625" style="1" customWidth="1"/>
    <col min="1284" max="1284" width="10.59765625" style="1" customWidth="1"/>
    <col min="1285" max="1531" width="9" style="1"/>
    <col min="1532" max="1532" width="4.73046875" style="1" customWidth="1"/>
    <col min="1533" max="1533" width="10.265625" style="1" customWidth="1"/>
    <col min="1534" max="1534" width="22" style="1" customWidth="1"/>
    <col min="1535" max="1535" width="7.73046875" style="1" customWidth="1"/>
    <col min="1536" max="1536" width="11" style="1" customWidth="1"/>
    <col min="1537" max="1537" width="9" style="1" customWidth="1"/>
    <col min="1538" max="1538" width="12.265625" style="1" customWidth="1"/>
    <col min="1539" max="1539" width="10.265625" style="1" customWidth="1"/>
    <col min="1540" max="1540" width="10.59765625" style="1" customWidth="1"/>
    <col min="1541" max="1787" width="9" style="1"/>
    <col min="1788" max="1788" width="4.73046875" style="1" customWidth="1"/>
    <col min="1789" max="1789" width="10.265625" style="1" customWidth="1"/>
    <col min="1790" max="1790" width="22" style="1" customWidth="1"/>
    <col min="1791" max="1791" width="7.73046875" style="1" customWidth="1"/>
    <col min="1792" max="1792" width="11" style="1" customWidth="1"/>
    <col min="1793" max="1793" width="9" style="1" customWidth="1"/>
    <col min="1794" max="1794" width="12.265625" style="1" customWidth="1"/>
    <col min="1795" max="1795" width="10.265625" style="1" customWidth="1"/>
    <col min="1796" max="1796" width="10.59765625" style="1" customWidth="1"/>
    <col min="1797" max="2043" width="9" style="1"/>
    <col min="2044" max="2044" width="4.73046875" style="1" customWidth="1"/>
    <col min="2045" max="2045" width="10.265625" style="1" customWidth="1"/>
    <col min="2046" max="2046" width="22" style="1" customWidth="1"/>
    <col min="2047" max="2047" width="7.73046875" style="1" customWidth="1"/>
    <col min="2048" max="2048" width="11" style="1" customWidth="1"/>
    <col min="2049" max="2049" width="9" style="1" customWidth="1"/>
    <col min="2050" max="2050" width="12.265625" style="1" customWidth="1"/>
    <col min="2051" max="2051" width="10.265625" style="1" customWidth="1"/>
    <col min="2052" max="2052" width="10.59765625" style="1" customWidth="1"/>
    <col min="2053" max="2299" width="9" style="1"/>
    <col min="2300" max="2300" width="4.73046875" style="1" customWidth="1"/>
    <col min="2301" max="2301" width="10.265625" style="1" customWidth="1"/>
    <col min="2302" max="2302" width="22" style="1" customWidth="1"/>
    <col min="2303" max="2303" width="7.73046875" style="1" customWidth="1"/>
    <col min="2304" max="2304" width="11" style="1" customWidth="1"/>
    <col min="2305" max="2305" width="9" style="1" customWidth="1"/>
    <col min="2306" max="2306" width="12.265625" style="1" customWidth="1"/>
    <col min="2307" max="2307" width="10.265625" style="1" customWidth="1"/>
    <col min="2308" max="2308" width="10.59765625" style="1" customWidth="1"/>
    <col min="2309" max="2555" width="9" style="1"/>
    <col min="2556" max="2556" width="4.73046875" style="1" customWidth="1"/>
    <col min="2557" max="2557" width="10.265625" style="1" customWidth="1"/>
    <col min="2558" max="2558" width="22" style="1" customWidth="1"/>
    <col min="2559" max="2559" width="7.73046875" style="1" customWidth="1"/>
    <col min="2560" max="2560" width="11" style="1" customWidth="1"/>
    <col min="2561" max="2561" width="9" style="1" customWidth="1"/>
    <col min="2562" max="2562" width="12.265625" style="1" customWidth="1"/>
    <col min="2563" max="2563" width="10.265625" style="1" customWidth="1"/>
    <col min="2564" max="2564" width="10.59765625" style="1" customWidth="1"/>
    <col min="2565" max="2811" width="9" style="1"/>
    <col min="2812" max="2812" width="4.73046875" style="1" customWidth="1"/>
    <col min="2813" max="2813" width="10.265625" style="1" customWidth="1"/>
    <col min="2814" max="2814" width="22" style="1" customWidth="1"/>
    <col min="2815" max="2815" width="7.73046875" style="1" customWidth="1"/>
    <col min="2816" max="2816" width="11" style="1" customWidth="1"/>
    <col min="2817" max="2817" width="9" style="1" customWidth="1"/>
    <col min="2818" max="2818" width="12.265625" style="1" customWidth="1"/>
    <col min="2819" max="2819" width="10.265625" style="1" customWidth="1"/>
    <col min="2820" max="2820" width="10.59765625" style="1" customWidth="1"/>
    <col min="2821" max="3067" width="9" style="1"/>
    <col min="3068" max="3068" width="4.73046875" style="1" customWidth="1"/>
    <col min="3069" max="3069" width="10.265625" style="1" customWidth="1"/>
    <col min="3070" max="3070" width="22" style="1" customWidth="1"/>
    <col min="3071" max="3071" width="7.73046875" style="1" customWidth="1"/>
    <col min="3072" max="3072" width="11" style="1" customWidth="1"/>
    <col min="3073" max="3073" width="9" style="1" customWidth="1"/>
    <col min="3074" max="3074" width="12.265625" style="1" customWidth="1"/>
    <col min="3075" max="3075" width="10.265625" style="1" customWidth="1"/>
    <col min="3076" max="3076" width="10.59765625" style="1" customWidth="1"/>
    <col min="3077" max="3323" width="9" style="1"/>
    <col min="3324" max="3324" width="4.73046875" style="1" customWidth="1"/>
    <col min="3325" max="3325" width="10.265625" style="1" customWidth="1"/>
    <col min="3326" max="3326" width="22" style="1" customWidth="1"/>
    <col min="3327" max="3327" width="7.73046875" style="1" customWidth="1"/>
    <col min="3328" max="3328" width="11" style="1" customWidth="1"/>
    <col min="3329" max="3329" width="9" style="1" customWidth="1"/>
    <col min="3330" max="3330" width="12.265625" style="1" customWidth="1"/>
    <col min="3331" max="3331" width="10.265625" style="1" customWidth="1"/>
    <col min="3332" max="3332" width="10.59765625" style="1" customWidth="1"/>
    <col min="3333" max="3579" width="9" style="1"/>
    <col min="3580" max="3580" width="4.73046875" style="1" customWidth="1"/>
    <col min="3581" max="3581" width="10.265625" style="1" customWidth="1"/>
    <col min="3582" max="3582" width="22" style="1" customWidth="1"/>
    <col min="3583" max="3583" width="7.73046875" style="1" customWidth="1"/>
    <col min="3584" max="3584" width="11" style="1" customWidth="1"/>
    <col min="3585" max="3585" width="9" style="1" customWidth="1"/>
    <col min="3586" max="3586" width="12.265625" style="1" customWidth="1"/>
    <col min="3587" max="3587" width="10.265625" style="1" customWidth="1"/>
    <col min="3588" max="3588" width="10.59765625" style="1" customWidth="1"/>
    <col min="3589" max="3835" width="9" style="1"/>
    <col min="3836" max="3836" width="4.73046875" style="1" customWidth="1"/>
    <col min="3837" max="3837" width="10.265625" style="1" customWidth="1"/>
    <col min="3838" max="3838" width="22" style="1" customWidth="1"/>
    <col min="3839" max="3839" width="7.73046875" style="1" customWidth="1"/>
    <col min="3840" max="3840" width="11" style="1" customWidth="1"/>
    <col min="3841" max="3841" width="9" style="1" customWidth="1"/>
    <col min="3842" max="3842" width="12.265625" style="1" customWidth="1"/>
    <col min="3843" max="3843" width="10.265625" style="1" customWidth="1"/>
    <col min="3844" max="3844" width="10.59765625" style="1" customWidth="1"/>
    <col min="3845" max="4091" width="9" style="1"/>
    <col min="4092" max="4092" width="4.73046875" style="1" customWidth="1"/>
    <col min="4093" max="4093" width="10.265625" style="1" customWidth="1"/>
    <col min="4094" max="4094" width="22" style="1" customWidth="1"/>
    <col min="4095" max="4095" width="7.73046875" style="1" customWidth="1"/>
    <col min="4096" max="4096" width="11" style="1" customWidth="1"/>
    <col min="4097" max="4097" width="9" style="1" customWidth="1"/>
    <col min="4098" max="4098" width="12.265625" style="1" customWidth="1"/>
    <col min="4099" max="4099" width="10.265625" style="1" customWidth="1"/>
    <col min="4100" max="4100" width="10.59765625" style="1" customWidth="1"/>
    <col min="4101" max="4347" width="9" style="1"/>
    <col min="4348" max="4348" width="4.73046875" style="1" customWidth="1"/>
    <col min="4349" max="4349" width="10.265625" style="1" customWidth="1"/>
    <col min="4350" max="4350" width="22" style="1" customWidth="1"/>
    <col min="4351" max="4351" width="7.73046875" style="1" customWidth="1"/>
    <col min="4352" max="4352" width="11" style="1" customWidth="1"/>
    <col min="4353" max="4353" width="9" style="1" customWidth="1"/>
    <col min="4354" max="4354" width="12.265625" style="1" customWidth="1"/>
    <col min="4355" max="4355" width="10.265625" style="1" customWidth="1"/>
    <col min="4356" max="4356" width="10.59765625" style="1" customWidth="1"/>
    <col min="4357" max="4603" width="9" style="1"/>
    <col min="4604" max="4604" width="4.73046875" style="1" customWidth="1"/>
    <col min="4605" max="4605" width="10.265625" style="1" customWidth="1"/>
    <col min="4606" max="4606" width="22" style="1" customWidth="1"/>
    <col min="4607" max="4607" width="7.73046875" style="1" customWidth="1"/>
    <col min="4608" max="4608" width="11" style="1" customWidth="1"/>
    <col min="4609" max="4609" width="9" style="1" customWidth="1"/>
    <col min="4610" max="4610" width="12.265625" style="1" customWidth="1"/>
    <col min="4611" max="4611" width="10.265625" style="1" customWidth="1"/>
    <col min="4612" max="4612" width="10.59765625" style="1" customWidth="1"/>
    <col min="4613" max="4859" width="9" style="1"/>
    <col min="4860" max="4860" width="4.73046875" style="1" customWidth="1"/>
    <col min="4861" max="4861" width="10.265625" style="1" customWidth="1"/>
    <col min="4862" max="4862" width="22" style="1" customWidth="1"/>
    <col min="4863" max="4863" width="7.73046875" style="1" customWidth="1"/>
    <col min="4864" max="4864" width="11" style="1" customWidth="1"/>
    <col min="4865" max="4865" width="9" style="1" customWidth="1"/>
    <col min="4866" max="4866" width="12.265625" style="1" customWidth="1"/>
    <col min="4867" max="4867" width="10.265625" style="1" customWidth="1"/>
    <col min="4868" max="4868" width="10.59765625" style="1" customWidth="1"/>
    <col min="4869" max="5115" width="9" style="1"/>
    <col min="5116" max="5116" width="4.73046875" style="1" customWidth="1"/>
    <col min="5117" max="5117" width="10.265625" style="1" customWidth="1"/>
    <col min="5118" max="5118" width="22" style="1" customWidth="1"/>
    <col min="5119" max="5119" width="7.73046875" style="1" customWidth="1"/>
    <col min="5120" max="5120" width="11" style="1" customWidth="1"/>
    <col min="5121" max="5121" width="9" style="1" customWidth="1"/>
    <col min="5122" max="5122" width="12.265625" style="1" customWidth="1"/>
    <col min="5123" max="5123" width="10.265625" style="1" customWidth="1"/>
    <col min="5124" max="5124" width="10.59765625" style="1" customWidth="1"/>
    <col min="5125" max="5371" width="9" style="1"/>
    <col min="5372" max="5372" width="4.73046875" style="1" customWidth="1"/>
    <col min="5373" max="5373" width="10.265625" style="1" customWidth="1"/>
    <col min="5374" max="5374" width="22" style="1" customWidth="1"/>
    <col min="5375" max="5375" width="7.73046875" style="1" customWidth="1"/>
    <col min="5376" max="5376" width="11" style="1" customWidth="1"/>
    <col min="5377" max="5377" width="9" style="1" customWidth="1"/>
    <col min="5378" max="5378" width="12.265625" style="1" customWidth="1"/>
    <col min="5379" max="5379" width="10.265625" style="1" customWidth="1"/>
    <col min="5380" max="5380" width="10.59765625" style="1" customWidth="1"/>
    <col min="5381" max="5627" width="9" style="1"/>
    <col min="5628" max="5628" width="4.73046875" style="1" customWidth="1"/>
    <col min="5629" max="5629" width="10.265625" style="1" customWidth="1"/>
    <col min="5630" max="5630" width="22" style="1" customWidth="1"/>
    <col min="5631" max="5631" width="7.73046875" style="1" customWidth="1"/>
    <col min="5632" max="5632" width="11" style="1" customWidth="1"/>
    <col min="5633" max="5633" width="9" style="1" customWidth="1"/>
    <col min="5634" max="5634" width="12.265625" style="1" customWidth="1"/>
    <col min="5635" max="5635" width="10.265625" style="1" customWidth="1"/>
    <col min="5636" max="5636" width="10.59765625" style="1" customWidth="1"/>
    <col min="5637" max="5883" width="9" style="1"/>
    <col min="5884" max="5884" width="4.73046875" style="1" customWidth="1"/>
    <col min="5885" max="5885" width="10.265625" style="1" customWidth="1"/>
    <col min="5886" max="5886" width="22" style="1" customWidth="1"/>
    <col min="5887" max="5887" width="7.73046875" style="1" customWidth="1"/>
    <col min="5888" max="5888" width="11" style="1" customWidth="1"/>
    <col min="5889" max="5889" width="9" style="1" customWidth="1"/>
    <col min="5890" max="5890" width="12.265625" style="1" customWidth="1"/>
    <col min="5891" max="5891" width="10.265625" style="1" customWidth="1"/>
    <col min="5892" max="5892" width="10.59765625" style="1" customWidth="1"/>
    <col min="5893" max="6139" width="9" style="1"/>
    <col min="6140" max="6140" width="4.73046875" style="1" customWidth="1"/>
    <col min="6141" max="6141" width="10.265625" style="1" customWidth="1"/>
    <col min="6142" max="6142" width="22" style="1" customWidth="1"/>
    <col min="6143" max="6143" width="7.73046875" style="1" customWidth="1"/>
    <col min="6144" max="6144" width="11" style="1" customWidth="1"/>
    <col min="6145" max="6145" width="9" style="1" customWidth="1"/>
    <col min="6146" max="6146" width="12.265625" style="1" customWidth="1"/>
    <col min="6147" max="6147" width="10.265625" style="1" customWidth="1"/>
    <col min="6148" max="6148" width="10.59765625" style="1" customWidth="1"/>
    <col min="6149" max="6395" width="9" style="1"/>
    <col min="6396" max="6396" width="4.73046875" style="1" customWidth="1"/>
    <col min="6397" max="6397" width="10.265625" style="1" customWidth="1"/>
    <col min="6398" max="6398" width="22" style="1" customWidth="1"/>
    <col min="6399" max="6399" width="7.73046875" style="1" customWidth="1"/>
    <col min="6400" max="6400" width="11" style="1" customWidth="1"/>
    <col min="6401" max="6401" width="9" style="1" customWidth="1"/>
    <col min="6402" max="6402" width="12.265625" style="1" customWidth="1"/>
    <col min="6403" max="6403" width="10.265625" style="1" customWidth="1"/>
    <col min="6404" max="6404" width="10.59765625" style="1" customWidth="1"/>
    <col min="6405" max="6651" width="9" style="1"/>
    <col min="6652" max="6652" width="4.73046875" style="1" customWidth="1"/>
    <col min="6653" max="6653" width="10.265625" style="1" customWidth="1"/>
    <col min="6654" max="6654" width="22" style="1" customWidth="1"/>
    <col min="6655" max="6655" width="7.73046875" style="1" customWidth="1"/>
    <col min="6656" max="6656" width="11" style="1" customWidth="1"/>
    <col min="6657" max="6657" width="9" style="1" customWidth="1"/>
    <col min="6658" max="6658" width="12.265625" style="1" customWidth="1"/>
    <col min="6659" max="6659" width="10.265625" style="1" customWidth="1"/>
    <col min="6660" max="6660" width="10.59765625" style="1" customWidth="1"/>
    <col min="6661" max="6907" width="9" style="1"/>
    <col min="6908" max="6908" width="4.73046875" style="1" customWidth="1"/>
    <col min="6909" max="6909" width="10.265625" style="1" customWidth="1"/>
    <col min="6910" max="6910" width="22" style="1" customWidth="1"/>
    <col min="6911" max="6911" width="7.73046875" style="1" customWidth="1"/>
    <col min="6912" max="6912" width="11" style="1" customWidth="1"/>
    <col min="6913" max="6913" width="9" style="1" customWidth="1"/>
    <col min="6914" max="6914" width="12.265625" style="1" customWidth="1"/>
    <col min="6915" max="6915" width="10.265625" style="1" customWidth="1"/>
    <col min="6916" max="6916" width="10.59765625" style="1" customWidth="1"/>
    <col min="6917" max="7163" width="9" style="1"/>
    <col min="7164" max="7164" width="4.73046875" style="1" customWidth="1"/>
    <col min="7165" max="7165" width="10.265625" style="1" customWidth="1"/>
    <col min="7166" max="7166" width="22" style="1" customWidth="1"/>
    <col min="7167" max="7167" width="7.73046875" style="1" customWidth="1"/>
    <col min="7168" max="7168" width="11" style="1" customWidth="1"/>
    <col min="7169" max="7169" width="9" style="1" customWidth="1"/>
    <col min="7170" max="7170" width="12.265625" style="1" customWidth="1"/>
    <col min="7171" max="7171" width="10.265625" style="1" customWidth="1"/>
    <col min="7172" max="7172" width="10.59765625" style="1" customWidth="1"/>
    <col min="7173" max="7419" width="9" style="1"/>
    <col min="7420" max="7420" width="4.73046875" style="1" customWidth="1"/>
    <col min="7421" max="7421" width="10.265625" style="1" customWidth="1"/>
    <col min="7422" max="7422" width="22" style="1" customWidth="1"/>
    <col min="7423" max="7423" width="7.73046875" style="1" customWidth="1"/>
    <col min="7424" max="7424" width="11" style="1" customWidth="1"/>
    <col min="7425" max="7425" width="9" style="1" customWidth="1"/>
    <col min="7426" max="7426" width="12.265625" style="1" customWidth="1"/>
    <col min="7427" max="7427" width="10.265625" style="1" customWidth="1"/>
    <col min="7428" max="7428" width="10.59765625" style="1" customWidth="1"/>
    <col min="7429" max="7675" width="9" style="1"/>
    <col min="7676" max="7676" width="4.73046875" style="1" customWidth="1"/>
    <col min="7677" max="7677" width="10.265625" style="1" customWidth="1"/>
    <col min="7678" max="7678" width="22" style="1" customWidth="1"/>
    <col min="7679" max="7679" width="7.73046875" style="1" customWidth="1"/>
    <col min="7680" max="7680" width="11" style="1" customWidth="1"/>
    <col min="7681" max="7681" width="9" style="1" customWidth="1"/>
    <col min="7682" max="7682" width="12.265625" style="1" customWidth="1"/>
    <col min="7683" max="7683" width="10.265625" style="1" customWidth="1"/>
    <col min="7684" max="7684" width="10.59765625" style="1" customWidth="1"/>
    <col min="7685" max="7931" width="9" style="1"/>
    <col min="7932" max="7932" width="4.73046875" style="1" customWidth="1"/>
    <col min="7933" max="7933" width="10.265625" style="1" customWidth="1"/>
    <col min="7934" max="7934" width="22" style="1" customWidth="1"/>
    <col min="7935" max="7935" width="7.73046875" style="1" customWidth="1"/>
    <col min="7936" max="7936" width="11" style="1" customWidth="1"/>
    <col min="7937" max="7937" width="9" style="1" customWidth="1"/>
    <col min="7938" max="7938" width="12.265625" style="1" customWidth="1"/>
    <col min="7939" max="7939" width="10.265625" style="1" customWidth="1"/>
    <col min="7940" max="7940" width="10.59765625" style="1" customWidth="1"/>
    <col min="7941" max="8187" width="9" style="1"/>
    <col min="8188" max="8188" width="4.73046875" style="1" customWidth="1"/>
    <col min="8189" max="8189" width="10.265625" style="1" customWidth="1"/>
    <col min="8190" max="8190" width="22" style="1" customWidth="1"/>
    <col min="8191" max="8191" width="7.73046875" style="1" customWidth="1"/>
    <col min="8192" max="8192" width="11" style="1" customWidth="1"/>
    <col min="8193" max="8193" width="9" style="1" customWidth="1"/>
    <col min="8194" max="8194" width="12.265625" style="1" customWidth="1"/>
    <col min="8195" max="8195" width="10.265625" style="1" customWidth="1"/>
    <col min="8196" max="8196" width="10.59765625" style="1" customWidth="1"/>
    <col min="8197" max="8443" width="9" style="1"/>
    <col min="8444" max="8444" width="4.73046875" style="1" customWidth="1"/>
    <col min="8445" max="8445" width="10.265625" style="1" customWidth="1"/>
    <col min="8446" max="8446" width="22" style="1" customWidth="1"/>
    <col min="8447" max="8447" width="7.73046875" style="1" customWidth="1"/>
    <col min="8448" max="8448" width="11" style="1" customWidth="1"/>
    <col min="8449" max="8449" width="9" style="1" customWidth="1"/>
    <col min="8450" max="8450" width="12.265625" style="1" customWidth="1"/>
    <col min="8451" max="8451" width="10.265625" style="1" customWidth="1"/>
    <col min="8452" max="8452" width="10.59765625" style="1" customWidth="1"/>
    <col min="8453" max="8699" width="9" style="1"/>
    <col min="8700" max="8700" width="4.73046875" style="1" customWidth="1"/>
    <col min="8701" max="8701" width="10.265625" style="1" customWidth="1"/>
    <col min="8702" max="8702" width="22" style="1" customWidth="1"/>
    <col min="8703" max="8703" width="7.73046875" style="1" customWidth="1"/>
    <col min="8704" max="8704" width="11" style="1" customWidth="1"/>
    <col min="8705" max="8705" width="9" style="1" customWidth="1"/>
    <col min="8706" max="8706" width="12.265625" style="1" customWidth="1"/>
    <col min="8707" max="8707" width="10.265625" style="1" customWidth="1"/>
    <col min="8708" max="8708" width="10.59765625" style="1" customWidth="1"/>
    <col min="8709" max="8955" width="9" style="1"/>
    <col min="8956" max="8956" width="4.73046875" style="1" customWidth="1"/>
    <col min="8957" max="8957" width="10.265625" style="1" customWidth="1"/>
    <col min="8958" max="8958" width="22" style="1" customWidth="1"/>
    <col min="8959" max="8959" width="7.73046875" style="1" customWidth="1"/>
    <col min="8960" max="8960" width="11" style="1" customWidth="1"/>
    <col min="8961" max="8961" width="9" style="1" customWidth="1"/>
    <col min="8962" max="8962" width="12.265625" style="1" customWidth="1"/>
    <col min="8963" max="8963" width="10.265625" style="1" customWidth="1"/>
    <col min="8964" max="8964" width="10.59765625" style="1" customWidth="1"/>
    <col min="8965" max="9211" width="9" style="1"/>
    <col min="9212" max="9212" width="4.73046875" style="1" customWidth="1"/>
    <col min="9213" max="9213" width="10.265625" style="1" customWidth="1"/>
    <col min="9214" max="9214" width="22" style="1" customWidth="1"/>
    <col min="9215" max="9215" width="7.73046875" style="1" customWidth="1"/>
    <col min="9216" max="9216" width="11" style="1" customWidth="1"/>
    <col min="9217" max="9217" width="9" style="1" customWidth="1"/>
    <col min="9218" max="9218" width="12.265625" style="1" customWidth="1"/>
    <col min="9219" max="9219" width="10.265625" style="1" customWidth="1"/>
    <col min="9220" max="9220" width="10.59765625" style="1" customWidth="1"/>
    <col min="9221" max="9467" width="9" style="1"/>
    <col min="9468" max="9468" width="4.73046875" style="1" customWidth="1"/>
    <col min="9469" max="9469" width="10.265625" style="1" customWidth="1"/>
    <col min="9470" max="9470" width="22" style="1" customWidth="1"/>
    <col min="9471" max="9471" width="7.73046875" style="1" customWidth="1"/>
    <col min="9472" max="9472" width="11" style="1" customWidth="1"/>
    <col min="9473" max="9473" width="9" style="1" customWidth="1"/>
    <col min="9474" max="9474" width="12.265625" style="1" customWidth="1"/>
    <col min="9475" max="9475" width="10.265625" style="1" customWidth="1"/>
    <col min="9476" max="9476" width="10.59765625" style="1" customWidth="1"/>
    <col min="9477" max="9723" width="9" style="1"/>
    <col min="9724" max="9724" width="4.73046875" style="1" customWidth="1"/>
    <col min="9725" max="9725" width="10.265625" style="1" customWidth="1"/>
    <col min="9726" max="9726" width="22" style="1" customWidth="1"/>
    <col min="9727" max="9727" width="7.73046875" style="1" customWidth="1"/>
    <col min="9728" max="9728" width="11" style="1" customWidth="1"/>
    <col min="9729" max="9729" width="9" style="1" customWidth="1"/>
    <col min="9730" max="9730" width="12.265625" style="1" customWidth="1"/>
    <col min="9731" max="9731" width="10.265625" style="1" customWidth="1"/>
    <col min="9732" max="9732" width="10.59765625" style="1" customWidth="1"/>
    <col min="9733" max="9979" width="9" style="1"/>
    <col min="9980" max="9980" width="4.73046875" style="1" customWidth="1"/>
    <col min="9981" max="9981" width="10.265625" style="1" customWidth="1"/>
    <col min="9982" max="9982" width="22" style="1" customWidth="1"/>
    <col min="9983" max="9983" width="7.73046875" style="1" customWidth="1"/>
    <col min="9984" max="9984" width="11" style="1" customWidth="1"/>
    <col min="9985" max="9985" width="9" style="1" customWidth="1"/>
    <col min="9986" max="9986" width="12.265625" style="1" customWidth="1"/>
    <col min="9987" max="9987" width="10.265625" style="1" customWidth="1"/>
    <col min="9988" max="9988" width="10.59765625" style="1" customWidth="1"/>
    <col min="9989" max="10235" width="9" style="1"/>
    <col min="10236" max="10236" width="4.73046875" style="1" customWidth="1"/>
    <col min="10237" max="10237" width="10.265625" style="1" customWidth="1"/>
    <col min="10238" max="10238" width="22" style="1" customWidth="1"/>
    <col min="10239" max="10239" width="7.73046875" style="1" customWidth="1"/>
    <col min="10240" max="10240" width="11" style="1" customWidth="1"/>
    <col min="10241" max="10241" width="9" style="1" customWidth="1"/>
    <col min="10242" max="10242" width="12.265625" style="1" customWidth="1"/>
    <col min="10243" max="10243" width="10.265625" style="1" customWidth="1"/>
    <col min="10244" max="10244" width="10.59765625" style="1" customWidth="1"/>
    <col min="10245" max="10491" width="9" style="1"/>
    <col min="10492" max="10492" width="4.73046875" style="1" customWidth="1"/>
    <col min="10493" max="10493" width="10.265625" style="1" customWidth="1"/>
    <col min="10494" max="10494" width="22" style="1" customWidth="1"/>
    <col min="10495" max="10495" width="7.73046875" style="1" customWidth="1"/>
    <col min="10496" max="10496" width="11" style="1" customWidth="1"/>
    <col min="10497" max="10497" width="9" style="1" customWidth="1"/>
    <col min="10498" max="10498" width="12.265625" style="1" customWidth="1"/>
    <col min="10499" max="10499" width="10.265625" style="1" customWidth="1"/>
    <col min="10500" max="10500" width="10.59765625" style="1" customWidth="1"/>
    <col min="10501" max="10747" width="9" style="1"/>
    <col min="10748" max="10748" width="4.73046875" style="1" customWidth="1"/>
    <col min="10749" max="10749" width="10.265625" style="1" customWidth="1"/>
    <col min="10750" max="10750" width="22" style="1" customWidth="1"/>
    <col min="10751" max="10751" width="7.73046875" style="1" customWidth="1"/>
    <col min="10752" max="10752" width="11" style="1" customWidth="1"/>
    <col min="10753" max="10753" width="9" style="1" customWidth="1"/>
    <col min="10754" max="10754" width="12.265625" style="1" customWidth="1"/>
    <col min="10755" max="10755" width="10.265625" style="1" customWidth="1"/>
    <col min="10756" max="10756" width="10.59765625" style="1" customWidth="1"/>
    <col min="10757" max="11003" width="9" style="1"/>
    <col min="11004" max="11004" width="4.73046875" style="1" customWidth="1"/>
    <col min="11005" max="11005" width="10.265625" style="1" customWidth="1"/>
    <col min="11006" max="11006" width="22" style="1" customWidth="1"/>
    <col min="11007" max="11007" width="7.73046875" style="1" customWidth="1"/>
    <col min="11008" max="11008" width="11" style="1" customWidth="1"/>
    <col min="11009" max="11009" width="9" style="1" customWidth="1"/>
    <col min="11010" max="11010" width="12.265625" style="1" customWidth="1"/>
    <col min="11011" max="11011" width="10.265625" style="1" customWidth="1"/>
    <col min="11012" max="11012" width="10.59765625" style="1" customWidth="1"/>
    <col min="11013" max="11259" width="9" style="1"/>
    <col min="11260" max="11260" width="4.73046875" style="1" customWidth="1"/>
    <col min="11261" max="11261" width="10.265625" style="1" customWidth="1"/>
    <col min="11262" max="11262" width="22" style="1" customWidth="1"/>
    <col min="11263" max="11263" width="7.73046875" style="1" customWidth="1"/>
    <col min="11264" max="11264" width="11" style="1" customWidth="1"/>
    <col min="11265" max="11265" width="9" style="1" customWidth="1"/>
    <col min="11266" max="11266" width="12.265625" style="1" customWidth="1"/>
    <col min="11267" max="11267" width="10.265625" style="1" customWidth="1"/>
    <col min="11268" max="11268" width="10.59765625" style="1" customWidth="1"/>
    <col min="11269" max="11515" width="9" style="1"/>
    <col min="11516" max="11516" width="4.73046875" style="1" customWidth="1"/>
    <col min="11517" max="11517" width="10.265625" style="1" customWidth="1"/>
    <col min="11518" max="11518" width="22" style="1" customWidth="1"/>
    <col min="11519" max="11519" width="7.73046875" style="1" customWidth="1"/>
    <col min="11520" max="11520" width="11" style="1" customWidth="1"/>
    <col min="11521" max="11521" width="9" style="1" customWidth="1"/>
    <col min="11522" max="11522" width="12.265625" style="1" customWidth="1"/>
    <col min="11523" max="11523" width="10.265625" style="1" customWidth="1"/>
    <col min="11524" max="11524" width="10.59765625" style="1" customWidth="1"/>
    <col min="11525" max="11771" width="9" style="1"/>
    <col min="11772" max="11772" width="4.73046875" style="1" customWidth="1"/>
    <col min="11773" max="11773" width="10.265625" style="1" customWidth="1"/>
    <col min="11774" max="11774" width="22" style="1" customWidth="1"/>
    <col min="11775" max="11775" width="7.73046875" style="1" customWidth="1"/>
    <col min="11776" max="11776" width="11" style="1" customWidth="1"/>
    <col min="11777" max="11777" width="9" style="1" customWidth="1"/>
    <col min="11778" max="11778" width="12.265625" style="1" customWidth="1"/>
    <col min="11779" max="11779" width="10.265625" style="1" customWidth="1"/>
    <col min="11780" max="11780" width="10.59765625" style="1" customWidth="1"/>
    <col min="11781" max="12027" width="9" style="1"/>
    <col min="12028" max="12028" width="4.73046875" style="1" customWidth="1"/>
    <col min="12029" max="12029" width="10.265625" style="1" customWidth="1"/>
    <col min="12030" max="12030" width="22" style="1" customWidth="1"/>
    <col min="12031" max="12031" width="7.73046875" style="1" customWidth="1"/>
    <col min="12032" max="12032" width="11" style="1" customWidth="1"/>
    <col min="12033" max="12033" width="9" style="1" customWidth="1"/>
    <col min="12034" max="12034" width="12.265625" style="1" customWidth="1"/>
    <col min="12035" max="12035" width="10.265625" style="1" customWidth="1"/>
    <col min="12036" max="12036" width="10.59765625" style="1" customWidth="1"/>
    <col min="12037" max="12283" width="9" style="1"/>
    <col min="12284" max="12284" width="4.73046875" style="1" customWidth="1"/>
    <col min="12285" max="12285" width="10.265625" style="1" customWidth="1"/>
    <col min="12286" max="12286" width="22" style="1" customWidth="1"/>
    <col min="12287" max="12287" width="7.73046875" style="1" customWidth="1"/>
    <col min="12288" max="12288" width="11" style="1" customWidth="1"/>
    <col min="12289" max="12289" width="9" style="1" customWidth="1"/>
    <col min="12290" max="12290" width="12.265625" style="1" customWidth="1"/>
    <col min="12291" max="12291" width="10.265625" style="1" customWidth="1"/>
    <col min="12292" max="12292" width="10.59765625" style="1" customWidth="1"/>
    <col min="12293" max="12539" width="9" style="1"/>
    <col min="12540" max="12540" width="4.73046875" style="1" customWidth="1"/>
    <col min="12541" max="12541" width="10.265625" style="1" customWidth="1"/>
    <col min="12542" max="12542" width="22" style="1" customWidth="1"/>
    <col min="12543" max="12543" width="7.73046875" style="1" customWidth="1"/>
    <col min="12544" max="12544" width="11" style="1" customWidth="1"/>
    <col min="12545" max="12545" width="9" style="1" customWidth="1"/>
    <col min="12546" max="12546" width="12.265625" style="1" customWidth="1"/>
    <col min="12547" max="12547" width="10.265625" style="1" customWidth="1"/>
    <col min="12548" max="12548" width="10.59765625" style="1" customWidth="1"/>
    <col min="12549" max="12795" width="9" style="1"/>
    <col min="12796" max="12796" width="4.73046875" style="1" customWidth="1"/>
    <col min="12797" max="12797" width="10.265625" style="1" customWidth="1"/>
    <col min="12798" max="12798" width="22" style="1" customWidth="1"/>
    <col min="12799" max="12799" width="7.73046875" style="1" customWidth="1"/>
    <col min="12800" max="12800" width="11" style="1" customWidth="1"/>
    <col min="12801" max="12801" width="9" style="1" customWidth="1"/>
    <col min="12802" max="12802" width="12.265625" style="1" customWidth="1"/>
    <col min="12803" max="12803" width="10.265625" style="1" customWidth="1"/>
    <col min="12804" max="12804" width="10.59765625" style="1" customWidth="1"/>
    <col min="12805" max="13051" width="9" style="1"/>
    <col min="13052" max="13052" width="4.73046875" style="1" customWidth="1"/>
    <col min="13053" max="13053" width="10.265625" style="1" customWidth="1"/>
    <col min="13054" max="13054" width="22" style="1" customWidth="1"/>
    <col min="13055" max="13055" width="7.73046875" style="1" customWidth="1"/>
    <col min="13056" max="13056" width="11" style="1" customWidth="1"/>
    <col min="13057" max="13057" width="9" style="1" customWidth="1"/>
    <col min="13058" max="13058" width="12.265625" style="1" customWidth="1"/>
    <col min="13059" max="13059" width="10.265625" style="1" customWidth="1"/>
    <col min="13060" max="13060" width="10.59765625" style="1" customWidth="1"/>
    <col min="13061" max="13307" width="9" style="1"/>
    <col min="13308" max="13308" width="4.73046875" style="1" customWidth="1"/>
    <col min="13309" max="13309" width="10.265625" style="1" customWidth="1"/>
    <col min="13310" max="13310" width="22" style="1" customWidth="1"/>
    <col min="13311" max="13311" width="7.73046875" style="1" customWidth="1"/>
    <col min="13312" max="13312" width="11" style="1" customWidth="1"/>
    <col min="13313" max="13313" width="9" style="1" customWidth="1"/>
    <col min="13314" max="13314" width="12.265625" style="1" customWidth="1"/>
    <col min="13315" max="13315" width="10.265625" style="1" customWidth="1"/>
    <col min="13316" max="13316" width="10.59765625" style="1" customWidth="1"/>
    <col min="13317" max="13563" width="9" style="1"/>
    <col min="13564" max="13564" width="4.73046875" style="1" customWidth="1"/>
    <col min="13565" max="13565" width="10.265625" style="1" customWidth="1"/>
    <col min="13566" max="13566" width="22" style="1" customWidth="1"/>
    <col min="13567" max="13567" width="7.73046875" style="1" customWidth="1"/>
    <col min="13568" max="13568" width="11" style="1" customWidth="1"/>
    <col min="13569" max="13569" width="9" style="1" customWidth="1"/>
    <col min="13570" max="13570" width="12.265625" style="1" customWidth="1"/>
    <col min="13571" max="13571" width="10.265625" style="1" customWidth="1"/>
    <col min="13572" max="13572" width="10.59765625" style="1" customWidth="1"/>
    <col min="13573" max="13819" width="9" style="1"/>
    <col min="13820" max="13820" width="4.73046875" style="1" customWidth="1"/>
    <col min="13821" max="13821" width="10.265625" style="1" customWidth="1"/>
    <col min="13822" max="13822" width="22" style="1" customWidth="1"/>
    <col min="13823" max="13823" width="7.73046875" style="1" customWidth="1"/>
    <col min="13824" max="13824" width="11" style="1" customWidth="1"/>
    <col min="13825" max="13825" width="9" style="1" customWidth="1"/>
    <col min="13826" max="13826" width="12.265625" style="1" customWidth="1"/>
    <col min="13827" max="13827" width="10.265625" style="1" customWidth="1"/>
    <col min="13828" max="13828" width="10.59765625" style="1" customWidth="1"/>
    <col min="13829" max="14075" width="9" style="1"/>
    <col min="14076" max="14076" width="4.73046875" style="1" customWidth="1"/>
    <col min="14077" max="14077" width="10.265625" style="1" customWidth="1"/>
    <col min="14078" max="14078" width="22" style="1" customWidth="1"/>
    <col min="14079" max="14079" width="7.73046875" style="1" customWidth="1"/>
    <col min="14080" max="14080" width="11" style="1" customWidth="1"/>
    <col min="14081" max="14081" width="9" style="1" customWidth="1"/>
    <col min="14082" max="14082" width="12.265625" style="1" customWidth="1"/>
    <col min="14083" max="14083" width="10.265625" style="1" customWidth="1"/>
    <col min="14084" max="14084" width="10.59765625" style="1" customWidth="1"/>
    <col min="14085" max="14331" width="9" style="1"/>
    <col min="14332" max="14332" width="4.73046875" style="1" customWidth="1"/>
    <col min="14333" max="14333" width="10.265625" style="1" customWidth="1"/>
    <col min="14334" max="14334" width="22" style="1" customWidth="1"/>
    <col min="14335" max="14335" width="7.73046875" style="1" customWidth="1"/>
    <col min="14336" max="14336" width="11" style="1" customWidth="1"/>
    <col min="14337" max="14337" width="9" style="1" customWidth="1"/>
    <col min="14338" max="14338" width="12.265625" style="1" customWidth="1"/>
    <col min="14339" max="14339" width="10.265625" style="1" customWidth="1"/>
    <col min="14340" max="14340" width="10.59765625" style="1" customWidth="1"/>
    <col min="14341" max="14587" width="9" style="1"/>
    <col min="14588" max="14588" width="4.73046875" style="1" customWidth="1"/>
    <col min="14589" max="14589" width="10.265625" style="1" customWidth="1"/>
    <col min="14590" max="14590" width="22" style="1" customWidth="1"/>
    <col min="14591" max="14591" width="7.73046875" style="1" customWidth="1"/>
    <col min="14592" max="14592" width="11" style="1" customWidth="1"/>
    <col min="14593" max="14593" width="9" style="1" customWidth="1"/>
    <col min="14594" max="14594" width="12.265625" style="1" customWidth="1"/>
    <col min="14595" max="14595" width="10.265625" style="1" customWidth="1"/>
    <col min="14596" max="14596" width="10.59765625" style="1" customWidth="1"/>
    <col min="14597" max="14843" width="9" style="1"/>
    <col min="14844" max="14844" width="4.73046875" style="1" customWidth="1"/>
    <col min="14845" max="14845" width="10.265625" style="1" customWidth="1"/>
    <col min="14846" max="14846" width="22" style="1" customWidth="1"/>
    <col min="14847" max="14847" width="7.73046875" style="1" customWidth="1"/>
    <col min="14848" max="14848" width="11" style="1" customWidth="1"/>
    <col min="14849" max="14849" width="9" style="1" customWidth="1"/>
    <col min="14850" max="14850" width="12.265625" style="1" customWidth="1"/>
    <col min="14851" max="14851" width="10.265625" style="1" customWidth="1"/>
    <col min="14852" max="14852" width="10.59765625" style="1" customWidth="1"/>
    <col min="14853" max="15099" width="9" style="1"/>
    <col min="15100" max="15100" width="4.73046875" style="1" customWidth="1"/>
    <col min="15101" max="15101" width="10.265625" style="1" customWidth="1"/>
    <col min="15102" max="15102" width="22" style="1" customWidth="1"/>
    <col min="15103" max="15103" width="7.73046875" style="1" customWidth="1"/>
    <col min="15104" max="15104" width="11" style="1" customWidth="1"/>
    <col min="15105" max="15105" width="9" style="1" customWidth="1"/>
    <col min="15106" max="15106" width="12.265625" style="1" customWidth="1"/>
    <col min="15107" max="15107" width="10.265625" style="1" customWidth="1"/>
    <col min="15108" max="15108" width="10.59765625" style="1" customWidth="1"/>
    <col min="15109" max="15355" width="9" style="1"/>
    <col min="15356" max="15356" width="4.73046875" style="1" customWidth="1"/>
    <col min="15357" max="15357" width="10.265625" style="1" customWidth="1"/>
    <col min="15358" max="15358" width="22" style="1" customWidth="1"/>
    <col min="15359" max="15359" width="7.73046875" style="1" customWidth="1"/>
    <col min="15360" max="15360" width="11" style="1" customWidth="1"/>
    <col min="15361" max="15361" width="9" style="1" customWidth="1"/>
    <col min="15362" max="15362" width="12.265625" style="1" customWidth="1"/>
    <col min="15363" max="15363" width="10.265625" style="1" customWidth="1"/>
    <col min="15364" max="15364" width="10.59765625" style="1" customWidth="1"/>
    <col min="15365" max="15611" width="9" style="1"/>
    <col min="15612" max="15612" width="4.73046875" style="1" customWidth="1"/>
    <col min="15613" max="15613" width="10.265625" style="1" customWidth="1"/>
    <col min="15614" max="15614" width="22" style="1" customWidth="1"/>
    <col min="15615" max="15615" width="7.73046875" style="1" customWidth="1"/>
    <col min="15616" max="15616" width="11" style="1" customWidth="1"/>
    <col min="15617" max="15617" width="9" style="1" customWidth="1"/>
    <col min="15618" max="15618" width="12.265625" style="1" customWidth="1"/>
    <col min="15619" max="15619" width="10.265625" style="1" customWidth="1"/>
    <col min="15620" max="15620" width="10.59765625" style="1" customWidth="1"/>
    <col min="15621" max="15867" width="9" style="1"/>
    <col min="15868" max="15868" width="4.73046875" style="1" customWidth="1"/>
    <col min="15869" max="15869" width="10.265625" style="1" customWidth="1"/>
    <col min="15870" max="15870" width="22" style="1" customWidth="1"/>
    <col min="15871" max="15871" width="7.73046875" style="1" customWidth="1"/>
    <col min="15872" max="15872" width="11" style="1" customWidth="1"/>
    <col min="15873" max="15873" width="9" style="1" customWidth="1"/>
    <col min="15874" max="15874" width="12.265625" style="1" customWidth="1"/>
    <col min="15875" max="15875" width="10.265625" style="1" customWidth="1"/>
    <col min="15876" max="15876" width="10.59765625" style="1" customWidth="1"/>
    <col min="15877" max="16123" width="9" style="1"/>
    <col min="16124" max="16124" width="4.73046875" style="1" customWidth="1"/>
    <col min="16125" max="16125" width="10.265625" style="1" customWidth="1"/>
    <col min="16126" max="16126" width="22" style="1" customWidth="1"/>
    <col min="16127" max="16127" width="7.73046875" style="1" customWidth="1"/>
    <col min="16128" max="16128" width="11" style="1" customWidth="1"/>
    <col min="16129" max="16129" width="9" style="1" customWidth="1"/>
    <col min="16130" max="16130" width="12.265625" style="1" customWidth="1"/>
    <col min="16131" max="16131" width="10.265625" style="1" customWidth="1"/>
    <col min="16132" max="16132" width="10.59765625" style="1" customWidth="1"/>
    <col min="16133" max="16384" width="9" style="1"/>
  </cols>
  <sheetData>
    <row r="1" spans="1:19" s="17" customFormat="1" ht="15.75" customHeight="1" x14ac:dyDescent="0.45">
      <c r="A1" s="89" t="s">
        <v>3</v>
      </c>
      <c r="B1" s="89"/>
      <c r="C1" s="89"/>
    </row>
    <row r="2" spans="1:19" s="17" customFormat="1" ht="17.25" customHeight="1" x14ac:dyDescent="0.45">
      <c r="A2" s="90" t="s">
        <v>2</v>
      </c>
      <c r="B2" s="90"/>
      <c r="C2" s="90"/>
      <c r="D2" s="18"/>
    </row>
    <row r="3" spans="1:19" ht="45" customHeight="1" x14ac:dyDescent="0.45">
      <c r="A3" s="92" t="s">
        <v>17</v>
      </c>
      <c r="B3" s="92"/>
      <c r="C3" s="92"/>
      <c r="D3" s="92"/>
      <c r="E3" s="92"/>
      <c r="F3" s="92"/>
      <c r="G3" s="92"/>
      <c r="H3" s="92"/>
      <c r="I3" s="92"/>
    </row>
    <row r="4" spans="1:19" ht="21.75" customHeight="1" x14ac:dyDescent="0.45">
      <c r="A4" s="2" t="s">
        <v>18</v>
      </c>
      <c r="B4" s="3"/>
      <c r="C4" s="93" t="s">
        <v>22</v>
      </c>
      <c r="D4" s="93"/>
      <c r="E4" s="93"/>
      <c r="F4" s="4" t="s">
        <v>4</v>
      </c>
      <c r="G4" s="4"/>
      <c r="H4" s="8"/>
      <c r="I4" s="8"/>
    </row>
    <row r="5" spans="1:19" ht="21.75" customHeight="1" x14ac:dyDescent="0.45">
      <c r="A5" s="2" t="s">
        <v>5</v>
      </c>
      <c r="C5" s="21" t="s">
        <v>40</v>
      </c>
      <c r="D5" s="22"/>
      <c r="E5" s="22"/>
      <c r="F5" s="23" t="s">
        <v>6</v>
      </c>
      <c r="G5" s="23"/>
      <c r="H5" s="24"/>
      <c r="I5" s="16"/>
    </row>
    <row r="6" spans="1:19" ht="21.75" customHeight="1" x14ac:dyDescent="0.45">
      <c r="A6" s="2"/>
      <c r="C6" s="21"/>
      <c r="D6" s="22"/>
      <c r="E6" s="22"/>
      <c r="F6" s="23" t="s">
        <v>26</v>
      </c>
      <c r="G6" s="23"/>
      <c r="H6" s="24"/>
      <c r="I6" s="16"/>
    </row>
    <row r="7" spans="1:19" s="19" customFormat="1" ht="29.25" customHeight="1" x14ac:dyDescent="0.45">
      <c r="A7" s="19" t="s">
        <v>1</v>
      </c>
      <c r="C7" s="25">
        <v>45176</v>
      </c>
      <c r="D7" s="26" t="s">
        <v>0</v>
      </c>
      <c r="E7" s="27" t="s">
        <v>23</v>
      </c>
      <c r="F7" s="27" t="s">
        <v>21</v>
      </c>
      <c r="G7" s="28" t="s">
        <v>31</v>
      </c>
      <c r="H7" s="26"/>
    </row>
    <row r="8" spans="1:19" ht="9.75" customHeight="1" x14ac:dyDescent="0.45"/>
    <row r="9" spans="1:19" s="15" customFormat="1" ht="27.75" customHeight="1" x14ac:dyDescent="0.45">
      <c r="A9" s="13" t="s">
        <v>7</v>
      </c>
      <c r="B9" s="13" t="s">
        <v>8</v>
      </c>
      <c r="C9" s="31" t="s">
        <v>14</v>
      </c>
      <c r="D9" s="32" t="s">
        <v>15</v>
      </c>
      <c r="E9" s="13" t="s">
        <v>9</v>
      </c>
      <c r="F9" s="13" t="s">
        <v>11</v>
      </c>
      <c r="G9" s="13" t="s">
        <v>16</v>
      </c>
      <c r="H9" s="13" t="s">
        <v>12</v>
      </c>
      <c r="I9" s="13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s="15" customFormat="1" ht="27.75" customHeight="1" x14ac:dyDescent="0.45">
      <c r="A10" s="20">
        <v>1</v>
      </c>
      <c r="B10" s="29">
        <v>23119014</v>
      </c>
      <c r="C10" s="36" t="s">
        <v>400</v>
      </c>
      <c r="D10" s="33" t="s">
        <v>401</v>
      </c>
      <c r="E10" s="30" t="s">
        <v>336</v>
      </c>
      <c r="F10" s="30" t="s">
        <v>62</v>
      </c>
      <c r="G10" s="13">
        <v>62</v>
      </c>
      <c r="H10" s="13" t="str">
        <f>IF(G10&gt;=45,"Level 3",IF(G10&gt;=28,"Level 2","Level 1"))</f>
        <v>Level 3</v>
      </c>
      <c r="I10" s="13"/>
      <c r="J10" s="14" t="s">
        <v>810</v>
      </c>
      <c r="K10" s="14"/>
      <c r="L10" s="14"/>
      <c r="M10" s="14"/>
      <c r="N10" s="14"/>
      <c r="O10" s="14"/>
      <c r="P10" s="14"/>
      <c r="Q10" s="14"/>
      <c r="R10" s="14"/>
      <c r="S10" s="14"/>
    </row>
    <row r="11" spans="1:19" s="15" customFormat="1" ht="27.75" customHeight="1" x14ac:dyDescent="0.45">
      <c r="A11" s="20">
        <v>2</v>
      </c>
      <c r="B11" s="29">
        <v>23119015</v>
      </c>
      <c r="C11" s="36" t="s">
        <v>402</v>
      </c>
      <c r="D11" s="33" t="s">
        <v>401</v>
      </c>
      <c r="E11" s="30" t="s">
        <v>366</v>
      </c>
      <c r="F11" s="30" t="s">
        <v>62</v>
      </c>
      <c r="G11" s="13">
        <v>80</v>
      </c>
      <c r="H11" s="13" t="str">
        <f t="shared" ref="H11:H61" si="0">IF(G11&gt;=45,"Level 3",IF(G11&gt;=28,"Level 2","Level 1"))</f>
        <v>Level 3</v>
      </c>
      <c r="I11" s="13"/>
      <c r="J11" s="14" t="s">
        <v>810</v>
      </c>
      <c r="K11" s="14"/>
      <c r="L11" s="14"/>
      <c r="M11" s="14"/>
      <c r="N11" s="14"/>
      <c r="O11" s="14"/>
      <c r="P11" s="14"/>
      <c r="Q11" s="14"/>
      <c r="R11" s="14"/>
      <c r="S11" s="14"/>
    </row>
    <row r="12" spans="1:19" s="15" customFormat="1" ht="27.75" customHeight="1" x14ac:dyDescent="0.45">
      <c r="A12" s="20">
        <v>3</v>
      </c>
      <c r="B12" s="29">
        <v>23143065</v>
      </c>
      <c r="C12" s="36" t="s">
        <v>312</v>
      </c>
      <c r="D12" s="33" t="s">
        <v>401</v>
      </c>
      <c r="E12" s="30" t="s">
        <v>403</v>
      </c>
      <c r="F12" s="30" t="s">
        <v>246</v>
      </c>
      <c r="G12" s="13"/>
      <c r="H12" s="13" t="str">
        <f t="shared" si="0"/>
        <v>Level 1</v>
      </c>
      <c r="I12" s="13"/>
      <c r="J12" s="14" t="s">
        <v>810</v>
      </c>
      <c r="K12" s="14"/>
      <c r="L12" s="14"/>
      <c r="M12" s="14"/>
      <c r="N12" s="14"/>
      <c r="O12" s="14"/>
      <c r="P12" s="14"/>
      <c r="Q12" s="14"/>
      <c r="R12" s="14"/>
      <c r="S12" s="14"/>
    </row>
    <row r="13" spans="1:19" s="15" customFormat="1" ht="27.75" customHeight="1" x14ac:dyDescent="0.45">
      <c r="A13" s="20">
        <v>4</v>
      </c>
      <c r="B13" s="29">
        <v>23143066</v>
      </c>
      <c r="C13" s="36" t="s">
        <v>404</v>
      </c>
      <c r="D13" s="33" t="s">
        <v>401</v>
      </c>
      <c r="E13" s="30" t="s">
        <v>405</v>
      </c>
      <c r="F13" s="30" t="s">
        <v>158</v>
      </c>
      <c r="G13" s="13">
        <v>38</v>
      </c>
      <c r="H13" s="13" t="str">
        <f t="shared" si="0"/>
        <v>Level 2</v>
      </c>
      <c r="I13" s="13"/>
      <c r="J13" s="14" t="s">
        <v>810</v>
      </c>
      <c r="K13" s="14"/>
      <c r="L13" s="14"/>
      <c r="M13" s="14"/>
      <c r="N13" s="14"/>
      <c r="O13" s="14"/>
      <c r="P13" s="14"/>
      <c r="Q13" s="14"/>
      <c r="R13" s="14"/>
      <c r="S13" s="14"/>
    </row>
    <row r="14" spans="1:19" s="15" customFormat="1" ht="27.75" customHeight="1" x14ac:dyDescent="0.45">
      <c r="A14" s="20">
        <v>5</v>
      </c>
      <c r="B14" s="29">
        <v>23149019</v>
      </c>
      <c r="C14" s="36" t="s">
        <v>406</v>
      </c>
      <c r="D14" s="33" t="s">
        <v>407</v>
      </c>
      <c r="E14" s="30" t="s">
        <v>408</v>
      </c>
      <c r="F14" s="30" t="s">
        <v>128</v>
      </c>
      <c r="G14" s="13"/>
      <c r="H14" s="13" t="str">
        <f t="shared" si="0"/>
        <v>Level 1</v>
      </c>
      <c r="I14" s="13"/>
      <c r="J14" s="14" t="s">
        <v>810</v>
      </c>
      <c r="K14" s="14"/>
      <c r="L14" s="14"/>
      <c r="M14" s="14"/>
      <c r="N14" s="14"/>
      <c r="O14" s="14"/>
      <c r="P14" s="14"/>
      <c r="Q14" s="14"/>
      <c r="R14" s="14"/>
      <c r="S14" s="14"/>
    </row>
    <row r="15" spans="1:19" s="15" customFormat="1" ht="27.75" customHeight="1" x14ac:dyDescent="0.45">
      <c r="A15" s="20">
        <v>6</v>
      </c>
      <c r="B15" s="29">
        <v>23144020</v>
      </c>
      <c r="C15" s="36" t="s">
        <v>145</v>
      </c>
      <c r="D15" s="33" t="s">
        <v>409</v>
      </c>
      <c r="E15" s="30" t="s">
        <v>76</v>
      </c>
      <c r="F15" s="30" t="s">
        <v>392</v>
      </c>
      <c r="G15" s="13"/>
      <c r="H15" s="13" t="str">
        <f t="shared" si="0"/>
        <v>Level 1</v>
      </c>
      <c r="I15" s="13"/>
      <c r="J15" s="14" t="s">
        <v>810</v>
      </c>
      <c r="K15" s="14"/>
      <c r="L15" s="14"/>
      <c r="M15" s="14"/>
      <c r="N15" s="14"/>
      <c r="O15" s="14"/>
      <c r="P15" s="14"/>
      <c r="Q15" s="14"/>
      <c r="R15" s="14"/>
      <c r="S15" s="14"/>
    </row>
    <row r="16" spans="1:19" s="15" customFormat="1" ht="27.75" customHeight="1" x14ac:dyDescent="0.45">
      <c r="A16" s="20">
        <v>7</v>
      </c>
      <c r="B16" s="29">
        <v>23144021</v>
      </c>
      <c r="C16" s="36" t="s">
        <v>410</v>
      </c>
      <c r="D16" s="33" t="s">
        <v>411</v>
      </c>
      <c r="E16" s="30" t="s">
        <v>58</v>
      </c>
      <c r="F16" s="30" t="s">
        <v>178</v>
      </c>
      <c r="G16" s="13">
        <v>45</v>
      </c>
      <c r="H16" s="13" t="str">
        <f t="shared" si="0"/>
        <v>Level 3</v>
      </c>
      <c r="I16" s="13"/>
      <c r="J16" s="14" t="s">
        <v>810</v>
      </c>
      <c r="K16" s="14"/>
      <c r="L16" s="14"/>
      <c r="M16" s="14"/>
      <c r="N16" s="14"/>
      <c r="O16" s="14"/>
      <c r="P16" s="14"/>
      <c r="Q16" s="14"/>
      <c r="R16" s="14"/>
      <c r="S16" s="14"/>
    </row>
    <row r="17" spans="1:19" s="15" customFormat="1" ht="27.75" customHeight="1" x14ac:dyDescent="0.45">
      <c r="A17" s="20">
        <v>8</v>
      </c>
      <c r="B17" s="29">
        <v>23149020</v>
      </c>
      <c r="C17" s="36" t="s">
        <v>244</v>
      </c>
      <c r="D17" s="33" t="s">
        <v>412</v>
      </c>
      <c r="E17" s="30" t="s">
        <v>202</v>
      </c>
      <c r="F17" s="30" t="s">
        <v>413</v>
      </c>
      <c r="G17" s="13">
        <v>37</v>
      </c>
      <c r="H17" s="13" t="str">
        <f t="shared" si="0"/>
        <v>Level 2</v>
      </c>
      <c r="I17" s="13"/>
      <c r="J17" s="14" t="s">
        <v>810</v>
      </c>
      <c r="K17" s="14"/>
      <c r="L17" s="14"/>
      <c r="M17" s="14"/>
      <c r="N17" s="14"/>
      <c r="O17" s="14"/>
      <c r="P17" s="14"/>
      <c r="Q17" s="14"/>
      <c r="R17" s="14"/>
      <c r="S17" s="14"/>
    </row>
    <row r="18" spans="1:19" s="15" customFormat="1" ht="27.75" customHeight="1" x14ac:dyDescent="0.45">
      <c r="A18" s="20">
        <v>9</v>
      </c>
      <c r="B18" s="29">
        <v>23119016</v>
      </c>
      <c r="C18" s="36" t="s">
        <v>414</v>
      </c>
      <c r="D18" s="33" t="s">
        <v>415</v>
      </c>
      <c r="E18" s="30" t="s">
        <v>416</v>
      </c>
      <c r="F18" s="30" t="s">
        <v>195</v>
      </c>
      <c r="G18" s="13"/>
      <c r="H18" s="13" t="str">
        <f t="shared" si="0"/>
        <v>Level 1</v>
      </c>
      <c r="I18" s="13"/>
      <c r="J18" s="14" t="s">
        <v>810</v>
      </c>
      <c r="K18" s="14"/>
      <c r="L18" s="14"/>
      <c r="M18" s="14"/>
      <c r="N18" s="14"/>
      <c r="O18" s="14"/>
      <c r="P18" s="14"/>
      <c r="Q18" s="14"/>
      <c r="R18" s="14"/>
      <c r="S18" s="14"/>
    </row>
    <row r="19" spans="1:19" s="15" customFormat="1" ht="27.75" customHeight="1" x14ac:dyDescent="0.45">
      <c r="A19" s="20">
        <v>10</v>
      </c>
      <c r="B19" s="29">
        <v>23119017</v>
      </c>
      <c r="C19" s="36" t="s">
        <v>75</v>
      </c>
      <c r="D19" s="33" t="s">
        <v>415</v>
      </c>
      <c r="E19" s="30" t="s">
        <v>417</v>
      </c>
      <c r="F19" s="30" t="s">
        <v>62</v>
      </c>
      <c r="G19" s="13">
        <v>49</v>
      </c>
      <c r="H19" s="13" t="str">
        <f t="shared" si="0"/>
        <v>Level 3</v>
      </c>
      <c r="I19" s="13"/>
      <c r="J19" s="14" t="s">
        <v>810</v>
      </c>
      <c r="K19" s="14"/>
      <c r="L19" s="14"/>
      <c r="M19" s="14"/>
      <c r="N19" s="14"/>
      <c r="O19" s="14"/>
      <c r="P19" s="14"/>
      <c r="Q19" s="14"/>
      <c r="R19" s="14"/>
      <c r="S19" s="14"/>
    </row>
    <row r="20" spans="1:19" s="15" customFormat="1" ht="27.75" customHeight="1" x14ac:dyDescent="0.45">
      <c r="A20" s="20">
        <v>11</v>
      </c>
      <c r="B20" s="29">
        <v>23124017</v>
      </c>
      <c r="C20" s="36" t="s">
        <v>418</v>
      </c>
      <c r="D20" s="33" t="s">
        <v>415</v>
      </c>
      <c r="E20" s="30" t="s">
        <v>419</v>
      </c>
      <c r="F20" s="30" t="s">
        <v>71</v>
      </c>
      <c r="G20" s="13">
        <v>47</v>
      </c>
      <c r="H20" s="13" t="str">
        <f t="shared" si="0"/>
        <v>Level 3</v>
      </c>
      <c r="I20" s="13"/>
      <c r="J20" s="14" t="s">
        <v>810</v>
      </c>
      <c r="K20" s="14"/>
      <c r="L20" s="14"/>
      <c r="M20" s="14"/>
      <c r="N20" s="14"/>
      <c r="O20" s="14"/>
      <c r="P20" s="14"/>
      <c r="Q20" s="14"/>
      <c r="R20" s="14"/>
      <c r="S20" s="14"/>
    </row>
    <row r="21" spans="1:19" s="15" customFormat="1" ht="27.75" customHeight="1" x14ac:dyDescent="0.45">
      <c r="A21" s="20">
        <v>12</v>
      </c>
      <c r="B21" s="29">
        <v>23142038</v>
      </c>
      <c r="C21" s="36" t="s">
        <v>228</v>
      </c>
      <c r="D21" s="33" t="s">
        <v>415</v>
      </c>
      <c r="E21" s="30" t="s">
        <v>420</v>
      </c>
      <c r="F21" s="30" t="s">
        <v>137</v>
      </c>
      <c r="G21" s="13">
        <v>46</v>
      </c>
      <c r="H21" s="13" t="str">
        <f t="shared" si="0"/>
        <v>Level 3</v>
      </c>
      <c r="I21" s="13"/>
      <c r="J21" s="14" t="s">
        <v>810</v>
      </c>
      <c r="K21" s="14"/>
      <c r="L21" s="14"/>
      <c r="M21" s="14"/>
      <c r="N21" s="14"/>
      <c r="O21" s="14"/>
      <c r="P21" s="14"/>
      <c r="Q21" s="14"/>
      <c r="R21" s="14"/>
      <c r="S21" s="14"/>
    </row>
    <row r="22" spans="1:19" s="15" customFormat="1" ht="27.75" customHeight="1" x14ac:dyDescent="0.45">
      <c r="A22" s="20">
        <v>13</v>
      </c>
      <c r="B22" s="29">
        <v>23161063</v>
      </c>
      <c r="C22" s="36" t="s">
        <v>421</v>
      </c>
      <c r="D22" s="33" t="s">
        <v>415</v>
      </c>
      <c r="E22" s="30" t="s">
        <v>389</v>
      </c>
      <c r="F22" s="30" t="s">
        <v>207</v>
      </c>
      <c r="G22" s="13">
        <v>49</v>
      </c>
      <c r="H22" s="13" t="str">
        <f t="shared" si="0"/>
        <v>Level 3</v>
      </c>
      <c r="I22" s="13"/>
      <c r="J22" s="14" t="s">
        <v>810</v>
      </c>
      <c r="K22" s="14"/>
      <c r="L22" s="14"/>
      <c r="M22" s="14"/>
      <c r="N22" s="14"/>
      <c r="O22" s="14"/>
      <c r="P22" s="14"/>
      <c r="Q22" s="14"/>
      <c r="R22" s="14"/>
      <c r="S22" s="14"/>
    </row>
    <row r="23" spans="1:19" s="15" customFormat="1" ht="27.75" customHeight="1" x14ac:dyDescent="0.45">
      <c r="A23" s="20">
        <v>14</v>
      </c>
      <c r="B23" s="29">
        <v>23161064</v>
      </c>
      <c r="C23" s="36" t="s">
        <v>422</v>
      </c>
      <c r="D23" s="33" t="s">
        <v>415</v>
      </c>
      <c r="E23" s="30" t="s">
        <v>264</v>
      </c>
      <c r="F23" s="30" t="s">
        <v>89</v>
      </c>
      <c r="G23" s="13">
        <v>51</v>
      </c>
      <c r="H23" s="13" t="str">
        <f t="shared" si="0"/>
        <v>Level 3</v>
      </c>
      <c r="I23" s="13"/>
      <c r="J23" s="14" t="s">
        <v>810</v>
      </c>
      <c r="K23" s="14"/>
      <c r="L23" s="14"/>
      <c r="M23" s="14"/>
      <c r="N23" s="14"/>
      <c r="O23" s="14"/>
      <c r="P23" s="14"/>
      <c r="Q23" s="14"/>
      <c r="R23" s="14"/>
      <c r="S23" s="14"/>
    </row>
    <row r="24" spans="1:19" s="15" customFormat="1" ht="27.75" customHeight="1" x14ac:dyDescent="0.45">
      <c r="A24" s="20">
        <v>15</v>
      </c>
      <c r="B24" s="29">
        <v>23110039</v>
      </c>
      <c r="C24" s="36" t="s">
        <v>423</v>
      </c>
      <c r="D24" s="33" t="s">
        <v>424</v>
      </c>
      <c r="E24" s="30" t="s">
        <v>311</v>
      </c>
      <c r="F24" s="30" t="s">
        <v>104</v>
      </c>
      <c r="G24" s="13">
        <v>67</v>
      </c>
      <c r="H24" s="13" t="str">
        <f t="shared" si="0"/>
        <v>Level 3</v>
      </c>
      <c r="I24" s="13"/>
      <c r="J24" s="14" t="s">
        <v>810</v>
      </c>
      <c r="K24" s="14"/>
      <c r="L24" s="14"/>
      <c r="M24" s="14"/>
      <c r="N24" s="14"/>
      <c r="O24" s="14"/>
      <c r="P24" s="14"/>
      <c r="Q24" s="14"/>
      <c r="R24" s="14"/>
      <c r="S24" s="14"/>
    </row>
    <row r="25" spans="1:19" s="15" customFormat="1" ht="27.75" customHeight="1" x14ac:dyDescent="0.45">
      <c r="A25" s="20">
        <v>16</v>
      </c>
      <c r="B25" s="29">
        <v>23119019</v>
      </c>
      <c r="C25" s="36" t="s">
        <v>191</v>
      </c>
      <c r="D25" s="33" t="s">
        <v>424</v>
      </c>
      <c r="E25" s="30" t="s">
        <v>342</v>
      </c>
      <c r="F25" s="30" t="s">
        <v>62</v>
      </c>
      <c r="G25" s="13">
        <v>62</v>
      </c>
      <c r="H25" s="13" t="str">
        <f t="shared" si="0"/>
        <v>Level 3</v>
      </c>
      <c r="I25" s="13"/>
      <c r="J25" s="14" t="s">
        <v>810</v>
      </c>
      <c r="K25" s="14"/>
      <c r="L25" s="14"/>
      <c r="M25" s="14"/>
      <c r="N25" s="14"/>
      <c r="O25" s="14"/>
      <c r="P25" s="14"/>
      <c r="Q25" s="14"/>
      <c r="R25" s="14"/>
      <c r="S25" s="14"/>
    </row>
    <row r="26" spans="1:19" s="5" customFormat="1" ht="30" customHeight="1" x14ac:dyDescent="0.45">
      <c r="A26" s="20">
        <v>17</v>
      </c>
      <c r="B26" s="29">
        <v>23144023</v>
      </c>
      <c r="C26" s="36" t="s">
        <v>425</v>
      </c>
      <c r="D26" s="33" t="s">
        <v>424</v>
      </c>
      <c r="E26" s="30" t="s">
        <v>426</v>
      </c>
      <c r="F26" s="30" t="s">
        <v>178</v>
      </c>
      <c r="G26" s="12">
        <v>71</v>
      </c>
      <c r="H26" s="13" t="str">
        <f t="shared" si="0"/>
        <v>Level 3</v>
      </c>
      <c r="I26" s="9"/>
      <c r="J26" s="14" t="s">
        <v>810</v>
      </c>
    </row>
    <row r="27" spans="1:19" s="5" customFormat="1" ht="30" customHeight="1" x14ac:dyDescent="0.45">
      <c r="A27" s="20">
        <v>18</v>
      </c>
      <c r="B27" s="29">
        <v>23142039</v>
      </c>
      <c r="C27" s="36" t="s">
        <v>427</v>
      </c>
      <c r="D27" s="33" t="s">
        <v>428</v>
      </c>
      <c r="E27" s="30" t="s">
        <v>197</v>
      </c>
      <c r="F27" s="30" t="s">
        <v>137</v>
      </c>
      <c r="G27" s="12">
        <v>49</v>
      </c>
      <c r="H27" s="13" t="str">
        <f t="shared" si="0"/>
        <v>Level 3</v>
      </c>
      <c r="I27" s="9"/>
      <c r="J27" s="14" t="s">
        <v>810</v>
      </c>
    </row>
    <row r="28" spans="1:19" s="5" customFormat="1" ht="30" customHeight="1" x14ac:dyDescent="0.45">
      <c r="A28" s="20">
        <v>19</v>
      </c>
      <c r="B28" s="29">
        <v>23110036</v>
      </c>
      <c r="C28" s="36" t="s">
        <v>429</v>
      </c>
      <c r="D28" s="33" t="s">
        <v>430</v>
      </c>
      <c r="E28" s="30" t="s">
        <v>431</v>
      </c>
      <c r="F28" s="30" t="s">
        <v>219</v>
      </c>
      <c r="G28" s="12"/>
      <c r="H28" s="13" t="str">
        <f t="shared" si="0"/>
        <v>Level 1</v>
      </c>
      <c r="I28" s="9"/>
      <c r="J28" s="14" t="s">
        <v>810</v>
      </c>
    </row>
    <row r="29" spans="1:19" s="5" customFormat="1" ht="30" customHeight="1" x14ac:dyDescent="0.45">
      <c r="A29" s="20">
        <v>20</v>
      </c>
      <c r="B29" s="29">
        <v>23119018</v>
      </c>
      <c r="C29" s="36" t="s">
        <v>432</v>
      </c>
      <c r="D29" s="33" t="s">
        <v>430</v>
      </c>
      <c r="E29" s="30" t="s">
        <v>433</v>
      </c>
      <c r="F29" s="30" t="s">
        <v>195</v>
      </c>
      <c r="G29" s="12">
        <v>64</v>
      </c>
      <c r="H29" s="13" t="str">
        <f t="shared" si="0"/>
        <v>Level 3</v>
      </c>
      <c r="I29" s="9"/>
      <c r="J29" s="14" t="s">
        <v>810</v>
      </c>
    </row>
    <row r="30" spans="1:19" s="5" customFormat="1" ht="30" customHeight="1" x14ac:dyDescent="0.45">
      <c r="A30" s="20">
        <v>21</v>
      </c>
      <c r="B30" s="29">
        <v>23143067</v>
      </c>
      <c r="C30" s="36" t="s">
        <v>434</v>
      </c>
      <c r="D30" s="33" t="s">
        <v>430</v>
      </c>
      <c r="E30" s="30" t="s">
        <v>435</v>
      </c>
      <c r="F30" s="30" t="s">
        <v>246</v>
      </c>
      <c r="G30" s="12">
        <v>45</v>
      </c>
      <c r="H30" s="13" t="str">
        <f t="shared" si="0"/>
        <v>Level 3</v>
      </c>
      <c r="I30" s="9"/>
      <c r="J30" s="14" t="s">
        <v>810</v>
      </c>
    </row>
    <row r="31" spans="1:19" s="5" customFormat="1" ht="30" customHeight="1" x14ac:dyDescent="0.45">
      <c r="A31" s="20">
        <v>22</v>
      </c>
      <c r="B31" s="29">
        <v>23146017</v>
      </c>
      <c r="C31" s="36" t="s">
        <v>436</v>
      </c>
      <c r="D31" s="33" t="s">
        <v>430</v>
      </c>
      <c r="E31" s="30" t="s">
        <v>437</v>
      </c>
      <c r="F31" s="30" t="s">
        <v>86</v>
      </c>
      <c r="G31" s="12">
        <v>43</v>
      </c>
      <c r="H31" s="13" t="str">
        <f t="shared" si="0"/>
        <v>Level 2</v>
      </c>
      <c r="I31" s="9"/>
      <c r="J31" s="14" t="s">
        <v>810</v>
      </c>
    </row>
    <row r="32" spans="1:19" s="5" customFormat="1" ht="30" customHeight="1" x14ac:dyDescent="0.45">
      <c r="A32" s="20">
        <v>23</v>
      </c>
      <c r="B32" s="29">
        <v>23151018</v>
      </c>
      <c r="C32" s="36" t="s">
        <v>438</v>
      </c>
      <c r="D32" s="33" t="s">
        <v>430</v>
      </c>
      <c r="E32" s="30" t="s">
        <v>439</v>
      </c>
      <c r="F32" s="30" t="s">
        <v>148</v>
      </c>
      <c r="G32" s="12"/>
      <c r="H32" s="13" t="str">
        <f t="shared" si="0"/>
        <v>Level 1</v>
      </c>
      <c r="I32" s="9"/>
      <c r="J32" s="14" t="s">
        <v>810</v>
      </c>
    </row>
    <row r="33" spans="1:10" s="5" customFormat="1" ht="30" customHeight="1" x14ac:dyDescent="0.45">
      <c r="A33" s="20">
        <v>24</v>
      </c>
      <c r="B33" s="29">
        <v>23161065</v>
      </c>
      <c r="C33" s="36" t="s">
        <v>440</v>
      </c>
      <c r="D33" s="33" t="s">
        <v>441</v>
      </c>
      <c r="E33" s="30" t="s">
        <v>442</v>
      </c>
      <c r="F33" s="30" t="s">
        <v>89</v>
      </c>
      <c r="G33" s="12">
        <v>49</v>
      </c>
      <c r="H33" s="13" t="str">
        <f t="shared" si="0"/>
        <v>Level 3</v>
      </c>
      <c r="I33" s="9"/>
      <c r="J33" s="14" t="s">
        <v>810</v>
      </c>
    </row>
    <row r="34" spans="1:10" s="5" customFormat="1" ht="30" customHeight="1" x14ac:dyDescent="0.45">
      <c r="A34" s="20">
        <v>25</v>
      </c>
      <c r="B34" s="29">
        <v>23124018</v>
      </c>
      <c r="C34" s="36" t="s">
        <v>443</v>
      </c>
      <c r="D34" s="33" t="s">
        <v>444</v>
      </c>
      <c r="E34" s="30" t="s">
        <v>445</v>
      </c>
      <c r="F34" s="30" t="s">
        <v>257</v>
      </c>
      <c r="G34" s="12">
        <v>55</v>
      </c>
      <c r="H34" s="13" t="str">
        <f t="shared" si="0"/>
        <v>Level 3</v>
      </c>
      <c r="I34" s="9"/>
      <c r="J34" s="14" t="s">
        <v>810</v>
      </c>
    </row>
    <row r="35" spans="1:10" s="5" customFormat="1" ht="30" customHeight="1" x14ac:dyDescent="0.45">
      <c r="A35" s="20">
        <v>26</v>
      </c>
      <c r="B35" s="29">
        <v>23145026</v>
      </c>
      <c r="C35" s="36" t="s">
        <v>328</v>
      </c>
      <c r="D35" s="33" t="s">
        <v>446</v>
      </c>
      <c r="E35" s="30" t="s">
        <v>317</v>
      </c>
      <c r="F35" s="30" t="s">
        <v>261</v>
      </c>
      <c r="G35" s="12">
        <v>57</v>
      </c>
      <c r="H35" s="13" t="str">
        <f t="shared" si="0"/>
        <v>Level 3</v>
      </c>
      <c r="I35" s="9"/>
      <c r="J35" s="14" t="s">
        <v>810</v>
      </c>
    </row>
    <row r="36" spans="1:10" s="5" customFormat="1" ht="30" customHeight="1" x14ac:dyDescent="0.45">
      <c r="A36" s="20">
        <v>27</v>
      </c>
      <c r="B36" s="29">
        <v>23110040</v>
      </c>
      <c r="C36" s="36" t="s">
        <v>324</v>
      </c>
      <c r="D36" s="33" t="s">
        <v>447</v>
      </c>
      <c r="E36" s="30" t="s">
        <v>70</v>
      </c>
      <c r="F36" s="30" t="s">
        <v>104</v>
      </c>
      <c r="G36" s="12">
        <v>83</v>
      </c>
      <c r="H36" s="13" t="str">
        <f t="shared" si="0"/>
        <v>Level 3</v>
      </c>
      <c r="I36" s="9"/>
      <c r="J36" s="14" t="s">
        <v>810</v>
      </c>
    </row>
    <row r="37" spans="1:10" s="5" customFormat="1" ht="30" customHeight="1" x14ac:dyDescent="0.45">
      <c r="A37" s="20">
        <v>28</v>
      </c>
      <c r="B37" s="29">
        <v>23119020</v>
      </c>
      <c r="C37" s="36" t="s">
        <v>448</v>
      </c>
      <c r="D37" s="33" t="s">
        <v>447</v>
      </c>
      <c r="E37" s="30" t="s">
        <v>449</v>
      </c>
      <c r="F37" s="30" t="s">
        <v>62</v>
      </c>
      <c r="G37" s="12">
        <v>75</v>
      </c>
      <c r="H37" s="13" t="str">
        <f t="shared" si="0"/>
        <v>Level 3</v>
      </c>
      <c r="I37" s="9"/>
      <c r="J37" s="14" t="s">
        <v>810</v>
      </c>
    </row>
    <row r="38" spans="1:10" s="5" customFormat="1" ht="30" customHeight="1" x14ac:dyDescent="0.45">
      <c r="A38" s="20">
        <v>29</v>
      </c>
      <c r="B38" s="29">
        <v>23119021</v>
      </c>
      <c r="C38" s="36" t="s">
        <v>450</v>
      </c>
      <c r="D38" s="33" t="s">
        <v>447</v>
      </c>
      <c r="E38" s="30" t="s">
        <v>451</v>
      </c>
      <c r="F38" s="30" t="s">
        <v>195</v>
      </c>
      <c r="G38" s="12">
        <v>40</v>
      </c>
      <c r="H38" s="13" t="str">
        <f t="shared" si="0"/>
        <v>Level 2</v>
      </c>
      <c r="I38" s="9"/>
      <c r="J38" s="14" t="s">
        <v>810</v>
      </c>
    </row>
    <row r="39" spans="1:10" s="5" customFormat="1" ht="30" customHeight="1" x14ac:dyDescent="0.45">
      <c r="A39" s="20">
        <v>30</v>
      </c>
      <c r="B39" s="29">
        <v>23119022</v>
      </c>
      <c r="C39" s="36" t="s">
        <v>452</v>
      </c>
      <c r="D39" s="33" t="s">
        <v>447</v>
      </c>
      <c r="E39" s="30" t="s">
        <v>453</v>
      </c>
      <c r="F39" s="30" t="s">
        <v>65</v>
      </c>
      <c r="G39" s="12">
        <v>70</v>
      </c>
      <c r="H39" s="13" t="str">
        <f t="shared" si="0"/>
        <v>Level 3</v>
      </c>
      <c r="I39" s="9"/>
      <c r="J39" s="14" t="s">
        <v>810</v>
      </c>
    </row>
    <row r="40" spans="1:10" s="5" customFormat="1" ht="30" customHeight="1" x14ac:dyDescent="0.45">
      <c r="A40" s="20">
        <v>31</v>
      </c>
      <c r="B40" s="29">
        <v>23143068</v>
      </c>
      <c r="C40" s="36" t="s">
        <v>450</v>
      </c>
      <c r="D40" s="33" t="s">
        <v>447</v>
      </c>
      <c r="E40" s="30" t="s">
        <v>454</v>
      </c>
      <c r="F40" s="30" t="s">
        <v>246</v>
      </c>
      <c r="G40" s="12">
        <v>79</v>
      </c>
      <c r="H40" s="13" t="str">
        <f t="shared" si="0"/>
        <v>Level 3</v>
      </c>
      <c r="I40" s="9"/>
      <c r="J40" s="14" t="s">
        <v>810</v>
      </c>
    </row>
    <row r="41" spans="1:10" s="5" customFormat="1" ht="30" customHeight="1" x14ac:dyDescent="0.45">
      <c r="A41" s="20">
        <v>32</v>
      </c>
      <c r="B41" s="29">
        <v>23143069</v>
      </c>
      <c r="C41" s="36" t="s">
        <v>330</v>
      </c>
      <c r="D41" s="33" t="s">
        <v>447</v>
      </c>
      <c r="E41" s="30" t="s">
        <v>342</v>
      </c>
      <c r="F41" s="30" t="s">
        <v>158</v>
      </c>
      <c r="G41" s="12">
        <v>71</v>
      </c>
      <c r="H41" s="13" t="str">
        <f t="shared" si="0"/>
        <v>Level 3</v>
      </c>
      <c r="I41" s="9"/>
      <c r="J41" s="14" t="s">
        <v>810</v>
      </c>
    </row>
    <row r="42" spans="1:10" s="5" customFormat="1" ht="30" customHeight="1" x14ac:dyDescent="0.45">
      <c r="A42" s="20">
        <v>33</v>
      </c>
      <c r="B42" s="29">
        <v>23124020</v>
      </c>
      <c r="C42" s="36" t="s">
        <v>455</v>
      </c>
      <c r="D42" s="33" t="s">
        <v>456</v>
      </c>
      <c r="E42" s="30" t="s">
        <v>457</v>
      </c>
      <c r="F42" s="30" t="s">
        <v>68</v>
      </c>
      <c r="G42" s="12">
        <v>38</v>
      </c>
      <c r="H42" s="13" t="str">
        <f t="shared" si="0"/>
        <v>Level 2</v>
      </c>
      <c r="I42" s="9"/>
      <c r="J42" s="14" t="s">
        <v>810</v>
      </c>
    </row>
    <row r="43" spans="1:10" s="5" customFormat="1" ht="30" customHeight="1" x14ac:dyDescent="0.45">
      <c r="A43" s="20">
        <v>34</v>
      </c>
      <c r="B43" s="29">
        <v>23142042</v>
      </c>
      <c r="C43" s="36" t="s">
        <v>458</v>
      </c>
      <c r="D43" s="33" t="s">
        <v>456</v>
      </c>
      <c r="E43" s="30" t="s">
        <v>459</v>
      </c>
      <c r="F43" s="30" t="s">
        <v>74</v>
      </c>
      <c r="G43" s="12">
        <v>65</v>
      </c>
      <c r="H43" s="13" t="str">
        <f t="shared" si="0"/>
        <v>Level 3</v>
      </c>
      <c r="I43" s="9"/>
      <c r="J43" s="14" t="s">
        <v>810</v>
      </c>
    </row>
    <row r="44" spans="1:10" s="5" customFormat="1" ht="30" customHeight="1" x14ac:dyDescent="0.45">
      <c r="A44" s="20">
        <v>35</v>
      </c>
      <c r="B44" s="29">
        <v>23110041</v>
      </c>
      <c r="C44" s="36" t="s">
        <v>460</v>
      </c>
      <c r="D44" s="33" t="s">
        <v>461</v>
      </c>
      <c r="E44" s="30" t="s">
        <v>225</v>
      </c>
      <c r="F44" s="30" t="s">
        <v>133</v>
      </c>
      <c r="G44" s="12">
        <v>50</v>
      </c>
      <c r="H44" s="13" t="str">
        <f t="shared" si="0"/>
        <v>Level 3</v>
      </c>
      <c r="I44" s="9"/>
      <c r="J44" s="14" t="s">
        <v>810</v>
      </c>
    </row>
    <row r="45" spans="1:10" s="5" customFormat="1" ht="30" customHeight="1" x14ac:dyDescent="0.45">
      <c r="A45" s="20">
        <v>36</v>
      </c>
      <c r="B45" s="29">
        <v>23110042</v>
      </c>
      <c r="C45" s="36" t="s">
        <v>462</v>
      </c>
      <c r="D45" s="33" t="s">
        <v>461</v>
      </c>
      <c r="E45" s="30" t="s">
        <v>463</v>
      </c>
      <c r="F45" s="30" t="s">
        <v>133</v>
      </c>
      <c r="G45" s="12">
        <v>65</v>
      </c>
      <c r="H45" s="13" t="str">
        <f t="shared" si="0"/>
        <v>Level 3</v>
      </c>
      <c r="I45" s="9"/>
      <c r="J45" s="14" t="s">
        <v>810</v>
      </c>
    </row>
    <row r="46" spans="1:10" s="5" customFormat="1" ht="30" customHeight="1" x14ac:dyDescent="0.45">
      <c r="A46" s="20">
        <v>37</v>
      </c>
      <c r="B46" s="29">
        <v>23119023</v>
      </c>
      <c r="C46" s="36" t="s">
        <v>464</v>
      </c>
      <c r="D46" s="33" t="s">
        <v>461</v>
      </c>
      <c r="E46" s="30" t="s">
        <v>122</v>
      </c>
      <c r="F46" s="30" t="s">
        <v>195</v>
      </c>
      <c r="G46" s="12"/>
      <c r="H46" s="13" t="str">
        <f t="shared" si="0"/>
        <v>Level 1</v>
      </c>
      <c r="I46" s="9"/>
      <c r="J46" s="14" t="s">
        <v>810</v>
      </c>
    </row>
    <row r="47" spans="1:10" s="5" customFormat="1" ht="30" customHeight="1" x14ac:dyDescent="0.45">
      <c r="A47" s="20">
        <v>38</v>
      </c>
      <c r="B47" s="29">
        <v>23119024</v>
      </c>
      <c r="C47" s="36" t="s">
        <v>465</v>
      </c>
      <c r="D47" s="33" t="s">
        <v>461</v>
      </c>
      <c r="E47" s="30" t="s">
        <v>366</v>
      </c>
      <c r="F47" s="30" t="s">
        <v>65</v>
      </c>
      <c r="G47" s="12">
        <v>52</v>
      </c>
      <c r="H47" s="13" t="str">
        <f t="shared" si="0"/>
        <v>Level 3</v>
      </c>
      <c r="I47" s="9"/>
      <c r="J47" s="14" t="s">
        <v>810</v>
      </c>
    </row>
    <row r="48" spans="1:10" s="5" customFormat="1" ht="30" customHeight="1" x14ac:dyDescent="0.45">
      <c r="A48" s="20">
        <v>39</v>
      </c>
      <c r="B48" s="29">
        <v>23124021</v>
      </c>
      <c r="C48" s="36" t="s">
        <v>466</v>
      </c>
      <c r="D48" s="33" t="s">
        <v>461</v>
      </c>
      <c r="E48" s="30" t="s">
        <v>307</v>
      </c>
      <c r="F48" s="30" t="s">
        <v>257</v>
      </c>
      <c r="G48" s="12">
        <v>42</v>
      </c>
      <c r="H48" s="13" t="str">
        <f t="shared" si="0"/>
        <v>Level 2</v>
      </c>
      <c r="I48" s="9"/>
      <c r="J48" s="14" t="s">
        <v>810</v>
      </c>
    </row>
    <row r="49" spans="1:10" s="5" customFormat="1" ht="30" customHeight="1" x14ac:dyDescent="0.45">
      <c r="A49" s="20">
        <v>40</v>
      </c>
      <c r="B49" s="29">
        <v>23143070</v>
      </c>
      <c r="C49" s="36" t="s">
        <v>467</v>
      </c>
      <c r="D49" s="33" t="s">
        <v>461</v>
      </c>
      <c r="E49" s="30" t="s">
        <v>468</v>
      </c>
      <c r="F49" s="30" t="s">
        <v>158</v>
      </c>
      <c r="G49" s="12">
        <v>55</v>
      </c>
      <c r="H49" s="13" t="str">
        <f t="shared" si="0"/>
        <v>Level 3</v>
      </c>
      <c r="I49" s="9"/>
      <c r="J49" s="14" t="s">
        <v>810</v>
      </c>
    </row>
    <row r="50" spans="1:10" s="5" customFormat="1" ht="30" customHeight="1" x14ac:dyDescent="0.45">
      <c r="A50" s="20">
        <v>41</v>
      </c>
      <c r="B50" s="43">
        <v>23147006</v>
      </c>
      <c r="C50" s="44" t="s">
        <v>777</v>
      </c>
      <c r="D50" s="45" t="s">
        <v>765</v>
      </c>
      <c r="E50" s="46" t="s">
        <v>778</v>
      </c>
      <c r="F50" s="12"/>
      <c r="G50" s="12">
        <v>43</v>
      </c>
      <c r="H50" s="13" t="str">
        <f t="shared" si="0"/>
        <v>Level 2</v>
      </c>
      <c r="I50" s="9"/>
      <c r="J50" s="14" t="s">
        <v>810</v>
      </c>
    </row>
    <row r="51" spans="1:10" s="5" customFormat="1" ht="30" customHeight="1" x14ac:dyDescent="0.45">
      <c r="A51" s="20">
        <v>42</v>
      </c>
      <c r="B51" s="10"/>
      <c r="C51" s="34"/>
      <c r="D51" s="35"/>
      <c r="E51" s="11"/>
      <c r="F51" s="12"/>
      <c r="G51" s="12"/>
      <c r="H51" s="13" t="str">
        <f t="shared" si="0"/>
        <v>Level 1</v>
      </c>
      <c r="I51" s="9"/>
    </row>
    <row r="52" spans="1:10" s="5" customFormat="1" ht="30" customHeight="1" x14ac:dyDescent="0.45">
      <c r="A52" s="20">
        <v>43</v>
      </c>
      <c r="B52" s="10"/>
      <c r="C52" s="34"/>
      <c r="D52" s="35"/>
      <c r="E52" s="11"/>
      <c r="F52" s="12"/>
      <c r="G52" s="12"/>
      <c r="H52" s="13" t="str">
        <f t="shared" si="0"/>
        <v>Level 1</v>
      </c>
      <c r="I52" s="9"/>
    </row>
    <row r="53" spans="1:10" s="5" customFormat="1" ht="30" customHeight="1" x14ac:dyDescent="0.45">
      <c r="A53" s="20">
        <v>44</v>
      </c>
      <c r="B53" s="10"/>
      <c r="C53" s="34"/>
      <c r="D53" s="35"/>
      <c r="E53" s="11"/>
      <c r="F53" s="12"/>
      <c r="G53" s="12"/>
      <c r="H53" s="13" t="str">
        <f t="shared" si="0"/>
        <v>Level 1</v>
      </c>
      <c r="I53" s="9"/>
    </row>
    <row r="54" spans="1:10" s="5" customFormat="1" ht="30" customHeight="1" x14ac:dyDescent="0.45">
      <c r="A54" s="20">
        <v>45</v>
      </c>
      <c r="B54" s="10"/>
      <c r="C54" s="34"/>
      <c r="D54" s="35"/>
      <c r="E54" s="11"/>
      <c r="F54" s="12"/>
      <c r="G54" s="12"/>
      <c r="H54" s="13" t="str">
        <f t="shared" si="0"/>
        <v>Level 1</v>
      </c>
      <c r="I54" s="9"/>
    </row>
    <row r="55" spans="1:10" s="5" customFormat="1" ht="30" customHeight="1" x14ac:dyDescent="0.45">
      <c r="A55" s="20">
        <v>46</v>
      </c>
      <c r="B55" s="10"/>
      <c r="C55" s="34"/>
      <c r="D55" s="35"/>
      <c r="E55" s="11"/>
      <c r="F55" s="12"/>
      <c r="G55" s="12"/>
      <c r="H55" s="13" t="str">
        <f t="shared" si="0"/>
        <v>Level 1</v>
      </c>
      <c r="I55" s="9"/>
    </row>
    <row r="56" spans="1:10" s="5" customFormat="1" ht="30" customHeight="1" x14ac:dyDescent="0.45">
      <c r="A56" s="20">
        <v>47</v>
      </c>
      <c r="B56" s="10"/>
      <c r="C56" s="34"/>
      <c r="D56" s="35"/>
      <c r="E56" s="11"/>
      <c r="F56" s="12"/>
      <c r="G56" s="12"/>
      <c r="H56" s="13" t="str">
        <f t="shared" si="0"/>
        <v>Level 1</v>
      </c>
      <c r="I56" s="9"/>
    </row>
    <row r="57" spans="1:10" s="5" customFormat="1" ht="30" customHeight="1" x14ac:dyDescent="0.45">
      <c r="A57" s="20">
        <v>48</v>
      </c>
      <c r="B57" s="10"/>
      <c r="C57" s="34"/>
      <c r="D57" s="35"/>
      <c r="E57" s="11"/>
      <c r="F57" s="12"/>
      <c r="G57" s="12"/>
      <c r="H57" s="13" t="str">
        <f t="shared" si="0"/>
        <v>Level 1</v>
      </c>
      <c r="I57" s="9"/>
    </row>
    <row r="58" spans="1:10" s="5" customFormat="1" ht="30" customHeight="1" x14ac:dyDescent="0.45">
      <c r="A58" s="20">
        <v>49</v>
      </c>
      <c r="B58" s="10"/>
      <c r="C58" s="34"/>
      <c r="D58" s="35"/>
      <c r="E58" s="11"/>
      <c r="F58" s="12"/>
      <c r="G58" s="12"/>
      <c r="H58" s="13" t="str">
        <f t="shared" si="0"/>
        <v>Level 1</v>
      </c>
      <c r="I58" s="9"/>
    </row>
    <row r="59" spans="1:10" s="5" customFormat="1" ht="30" customHeight="1" x14ac:dyDescent="0.45">
      <c r="A59" s="20">
        <v>50</v>
      </c>
      <c r="B59" s="10"/>
      <c r="C59" s="34"/>
      <c r="D59" s="35"/>
      <c r="E59" s="11"/>
      <c r="F59" s="12"/>
      <c r="G59" s="12"/>
      <c r="H59" s="13" t="str">
        <f t="shared" si="0"/>
        <v>Level 1</v>
      </c>
      <c r="I59" s="9"/>
    </row>
    <row r="60" spans="1:10" s="5" customFormat="1" ht="30" customHeight="1" x14ac:dyDescent="0.45">
      <c r="A60" s="20">
        <v>51</v>
      </c>
      <c r="B60" s="10"/>
      <c r="C60" s="34"/>
      <c r="D60" s="35"/>
      <c r="E60" s="11"/>
      <c r="F60" s="12"/>
      <c r="G60" s="12"/>
      <c r="H60" s="13" t="str">
        <f t="shared" si="0"/>
        <v>Level 1</v>
      </c>
      <c r="I60" s="9"/>
    </row>
    <row r="61" spans="1:10" s="5" customFormat="1" ht="30" customHeight="1" x14ac:dyDescent="0.45">
      <c r="A61" s="20">
        <v>52</v>
      </c>
      <c r="B61" s="10"/>
      <c r="C61" s="34"/>
      <c r="D61" s="35"/>
      <c r="E61" s="11"/>
      <c r="F61" s="12"/>
      <c r="G61" s="12"/>
      <c r="H61" s="13" t="str">
        <f t="shared" si="0"/>
        <v>Level 1</v>
      </c>
      <c r="I61" s="9"/>
    </row>
    <row r="62" spans="1:10" ht="24" customHeight="1" x14ac:dyDescent="0.45">
      <c r="A62" s="1" t="s">
        <v>19</v>
      </c>
      <c r="D62" s="1" t="s">
        <v>20</v>
      </c>
      <c r="F62" s="7"/>
      <c r="G62" s="7"/>
      <c r="H62" s="6"/>
    </row>
    <row r="63" spans="1:10" x14ac:dyDescent="0.45">
      <c r="G63" s="87" t="s">
        <v>25</v>
      </c>
      <c r="H63" s="87"/>
      <c r="I63" s="87"/>
    </row>
    <row r="64" spans="1:10" x14ac:dyDescent="0.45">
      <c r="G64" s="87" t="s">
        <v>13</v>
      </c>
      <c r="H64" s="87"/>
      <c r="I64" s="87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Normal="100" zoomScaleSheetLayoutView="85" workbookViewId="0">
      <selection activeCell="B10" sqref="B10:J52"/>
    </sheetView>
  </sheetViews>
  <sheetFormatPr defaultColWidth="9" defaultRowHeight="15.4" x14ac:dyDescent="0.45"/>
  <cols>
    <col min="1" max="1" width="4.73046875" style="1" customWidth="1"/>
    <col min="2" max="2" width="10.265625" style="1" customWidth="1"/>
    <col min="3" max="3" width="19.73046875" style="1" customWidth="1"/>
    <col min="4" max="4" width="9.265625" style="1" customWidth="1"/>
    <col min="5" max="5" width="12.73046875" style="1" customWidth="1"/>
    <col min="6" max="6" width="10.73046875" style="1" customWidth="1"/>
    <col min="7" max="7" width="8.265625" style="1" customWidth="1"/>
    <col min="8" max="8" width="8.3984375" style="1" customWidth="1"/>
    <col min="9" max="9" width="11.3984375" style="1" customWidth="1"/>
    <col min="10" max="251" width="9" style="1"/>
    <col min="252" max="252" width="4.73046875" style="1" customWidth="1"/>
    <col min="253" max="253" width="10.265625" style="1" customWidth="1"/>
    <col min="254" max="254" width="22" style="1" customWidth="1"/>
    <col min="255" max="255" width="7.73046875" style="1" customWidth="1"/>
    <col min="256" max="256" width="11" style="1" customWidth="1"/>
    <col min="257" max="257" width="9" style="1" customWidth="1"/>
    <col min="258" max="258" width="12.265625" style="1" customWidth="1"/>
    <col min="259" max="259" width="10.265625" style="1" customWidth="1"/>
    <col min="260" max="260" width="10.59765625" style="1" customWidth="1"/>
    <col min="261" max="507" width="9" style="1"/>
    <col min="508" max="508" width="4.73046875" style="1" customWidth="1"/>
    <col min="509" max="509" width="10.265625" style="1" customWidth="1"/>
    <col min="510" max="510" width="22" style="1" customWidth="1"/>
    <col min="511" max="511" width="7.73046875" style="1" customWidth="1"/>
    <col min="512" max="512" width="11" style="1" customWidth="1"/>
    <col min="513" max="513" width="9" style="1" customWidth="1"/>
    <col min="514" max="514" width="12.265625" style="1" customWidth="1"/>
    <col min="515" max="515" width="10.265625" style="1" customWidth="1"/>
    <col min="516" max="516" width="10.59765625" style="1" customWidth="1"/>
    <col min="517" max="763" width="9" style="1"/>
    <col min="764" max="764" width="4.73046875" style="1" customWidth="1"/>
    <col min="765" max="765" width="10.265625" style="1" customWidth="1"/>
    <col min="766" max="766" width="22" style="1" customWidth="1"/>
    <col min="767" max="767" width="7.73046875" style="1" customWidth="1"/>
    <col min="768" max="768" width="11" style="1" customWidth="1"/>
    <col min="769" max="769" width="9" style="1" customWidth="1"/>
    <col min="770" max="770" width="12.265625" style="1" customWidth="1"/>
    <col min="771" max="771" width="10.265625" style="1" customWidth="1"/>
    <col min="772" max="772" width="10.59765625" style="1" customWidth="1"/>
    <col min="773" max="1019" width="9" style="1"/>
    <col min="1020" max="1020" width="4.73046875" style="1" customWidth="1"/>
    <col min="1021" max="1021" width="10.265625" style="1" customWidth="1"/>
    <col min="1022" max="1022" width="22" style="1" customWidth="1"/>
    <col min="1023" max="1023" width="7.73046875" style="1" customWidth="1"/>
    <col min="1024" max="1024" width="11" style="1" customWidth="1"/>
    <col min="1025" max="1025" width="9" style="1" customWidth="1"/>
    <col min="1026" max="1026" width="12.265625" style="1" customWidth="1"/>
    <col min="1027" max="1027" width="10.265625" style="1" customWidth="1"/>
    <col min="1028" max="1028" width="10.59765625" style="1" customWidth="1"/>
    <col min="1029" max="1275" width="9" style="1"/>
    <col min="1276" max="1276" width="4.73046875" style="1" customWidth="1"/>
    <col min="1277" max="1277" width="10.265625" style="1" customWidth="1"/>
    <col min="1278" max="1278" width="22" style="1" customWidth="1"/>
    <col min="1279" max="1279" width="7.73046875" style="1" customWidth="1"/>
    <col min="1280" max="1280" width="11" style="1" customWidth="1"/>
    <col min="1281" max="1281" width="9" style="1" customWidth="1"/>
    <col min="1282" max="1282" width="12.265625" style="1" customWidth="1"/>
    <col min="1283" max="1283" width="10.265625" style="1" customWidth="1"/>
    <col min="1284" max="1284" width="10.59765625" style="1" customWidth="1"/>
    <col min="1285" max="1531" width="9" style="1"/>
    <col min="1532" max="1532" width="4.73046875" style="1" customWidth="1"/>
    <col min="1533" max="1533" width="10.265625" style="1" customWidth="1"/>
    <col min="1534" max="1534" width="22" style="1" customWidth="1"/>
    <col min="1535" max="1535" width="7.73046875" style="1" customWidth="1"/>
    <col min="1536" max="1536" width="11" style="1" customWidth="1"/>
    <col min="1537" max="1537" width="9" style="1" customWidth="1"/>
    <col min="1538" max="1538" width="12.265625" style="1" customWidth="1"/>
    <col min="1539" max="1539" width="10.265625" style="1" customWidth="1"/>
    <col min="1540" max="1540" width="10.59765625" style="1" customWidth="1"/>
    <col min="1541" max="1787" width="9" style="1"/>
    <col min="1788" max="1788" width="4.73046875" style="1" customWidth="1"/>
    <col min="1789" max="1789" width="10.265625" style="1" customWidth="1"/>
    <col min="1790" max="1790" width="22" style="1" customWidth="1"/>
    <col min="1791" max="1791" width="7.73046875" style="1" customWidth="1"/>
    <col min="1792" max="1792" width="11" style="1" customWidth="1"/>
    <col min="1793" max="1793" width="9" style="1" customWidth="1"/>
    <col min="1794" max="1794" width="12.265625" style="1" customWidth="1"/>
    <col min="1795" max="1795" width="10.265625" style="1" customWidth="1"/>
    <col min="1796" max="1796" width="10.59765625" style="1" customWidth="1"/>
    <col min="1797" max="2043" width="9" style="1"/>
    <col min="2044" max="2044" width="4.73046875" style="1" customWidth="1"/>
    <col min="2045" max="2045" width="10.265625" style="1" customWidth="1"/>
    <col min="2046" max="2046" width="22" style="1" customWidth="1"/>
    <col min="2047" max="2047" width="7.73046875" style="1" customWidth="1"/>
    <col min="2048" max="2048" width="11" style="1" customWidth="1"/>
    <col min="2049" max="2049" width="9" style="1" customWidth="1"/>
    <col min="2050" max="2050" width="12.265625" style="1" customWidth="1"/>
    <col min="2051" max="2051" width="10.265625" style="1" customWidth="1"/>
    <col min="2052" max="2052" width="10.59765625" style="1" customWidth="1"/>
    <col min="2053" max="2299" width="9" style="1"/>
    <col min="2300" max="2300" width="4.73046875" style="1" customWidth="1"/>
    <col min="2301" max="2301" width="10.265625" style="1" customWidth="1"/>
    <col min="2302" max="2302" width="22" style="1" customWidth="1"/>
    <col min="2303" max="2303" width="7.73046875" style="1" customWidth="1"/>
    <col min="2304" max="2304" width="11" style="1" customWidth="1"/>
    <col min="2305" max="2305" width="9" style="1" customWidth="1"/>
    <col min="2306" max="2306" width="12.265625" style="1" customWidth="1"/>
    <col min="2307" max="2307" width="10.265625" style="1" customWidth="1"/>
    <col min="2308" max="2308" width="10.59765625" style="1" customWidth="1"/>
    <col min="2309" max="2555" width="9" style="1"/>
    <col min="2556" max="2556" width="4.73046875" style="1" customWidth="1"/>
    <col min="2557" max="2557" width="10.265625" style="1" customWidth="1"/>
    <col min="2558" max="2558" width="22" style="1" customWidth="1"/>
    <col min="2559" max="2559" width="7.73046875" style="1" customWidth="1"/>
    <col min="2560" max="2560" width="11" style="1" customWidth="1"/>
    <col min="2561" max="2561" width="9" style="1" customWidth="1"/>
    <col min="2562" max="2562" width="12.265625" style="1" customWidth="1"/>
    <col min="2563" max="2563" width="10.265625" style="1" customWidth="1"/>
    <col min="2564" max="2564" width="10.59765625" style="1" customWidth="1"/>
    <col min="2565" max="2811" width="9" style="1"/>
    <col min="2812" max="2812" width="4.73046875" style="1" customWidth="1"/>
    <col min="2813" max="2813" width="10.265625" style="1" customWidth="1"/>
    <col min="2814" max="2814" width="22" style="1" customWidth="1"/>
    <col min="2815" max="2815" width="7.73046875" style="1" customWidth="1"/>
    <col min="2816" max="2816" width="11" style="1" customWidth="1"/>
    <col min="2817" max="2817" width="9" style="1" customWidth="1"/>
    <col min="2818" max="2818" width="12.265625" style="1" customWidth="1"/>
    <col min="2819" max="2819" width="10.265625" style="1" customWidth="1"/>
    <col min="2820" max="2820" width="10.59765625" style="1" customWidth="1"/>
    <col min="2821" max="3067" width="9" style="1"/>
    <col min="3068" max="3068" width="4.73046875" style="1" customWidth="1"/>
    <col min="3069" max="3069" width="10.265625" style="1" customWidth="1"/>
    <col min="3070" max="3070" width="22" style="1" customWidth="1"/>
    <col min="3071" max="3071" width="7.73046875" style="1" customWidth="1"/>
    <col min="3072" max="3072" width="11" style="1" customWidth="1"/>
    <col min="3073" max="3073" width="9" style="1" customWidth="1"/>
    <col min="3074" max="3074" width="12.265625" style="1" customWidth="1"/>
    <col min="3075" max="3075" width="10.265625" style="1" customWidth="1"/>
    <col min="3076" max="3076" width="10.59765625" style="1" customWidth="1"/>
    <col min="3077" max="3323" width="9" style="1"/>
    <col min="3324" max="3324" width="4.73046875" style="1" customWidth="1"/>
    <col min="3325" max="3325" width="10.265625" style="1" customWidth="1"/>
    <col min="3326" max="3326" width="22" style="1" customWidth="1"/>
    <col min="3327" max="3327" width="7.73046875" style="1" customWidth="1"/>
    <col min="3328" max="3328" width="11" style="1" customWidth="1"/>
    <col min="3329" max="3329" width="9" style="1" customWidth="1"/>
    <col min="3330" max="3330" width="12.265625" style="1" customWidth="1"/>
    <col min="3331" max="3331" width="10.265625" style="1" customWidth="1"/>
    <col min="3332" max="3332" width="10.59765625" style="1" customWidth="1"/>
    <col min="3333" max="3579" width="9" style="1"/>
    <col min="3580" max="3580" width="4.73046875" style="1" customWidth="1"/>
    <col min="3581" max="3581" width="10.265625" style="1" customWidth="1"/>
    <col min="3582" max="3582" width="22" style="1" customWidth="1"/>
    <col min="3583" max="3583" width="7.73046875" style="1" customWidth="1"/>
    <col min="3584" max="3584" width="11" style="1" customWidth="1"/>
    <col min="3585" max="3585" width="9" style="1" customWidth="1"/>
    <col min="3586" max="3586" width="12.265625" style="1" customWidth="1"/>
    <col min="3587" max="3587" width="10.265625" style="1" customWidth="1"/>
    <col min="3588" max="3588" width="10.59765625" style="1" customWidth="1"/>
    <col min="3589" max="3835" width="9" style="1"/>
    <col min="3836" max="3836" width="4.73046875" style="1" customWidth="1"/>
    <col min="3837" max="3837" width="10.265625" style="1" customWidth="1"/>
    <col min="3838" max="3838" width="22" style="1" customWidth="1"/>
    <col min="3839" max="3839" width="7.73046875" style="1" customWidth="1"/>
    <col min="3840" max="3840" width="11" style="1" customWidth="1"/>
    <col min="3841" max="3841" width="9" style="1" customWidth="1"/>
    <col min="3842" max="3842" width="12.265625" style="1" customWidth="1"/>
    <col min="3843" max="3843" width="10.265625" style="1" customWidth="1"/>
    <col min="3844" max="3844" width="10.59765625" style="1" customWidth="1"/>
    <col min="3845" max="4091" width="9" style="1"/>
    <col min="4092" max="4092" width="4.73046875" style="1" customWidth="1"/>
    <col min="4093" max="4093" width="10.265625" style="1" customWidth="1"/>
    <col min="4094" max="4094" width="22" style="1" customWidth="1"/>
    <col min="4095" max="4095" width="7.73046875" style="1" customWidth="1"/>
    <col min="4096" max="4096" width="11" style="1" customWidth="1"/>
    <col min="4097" max="4097" width="9" style="1" customWidth="1"/>
    <col min="4098" max="4098" width="12.265625" style="1" customWidth="1"/>
    <col min="4099" max="4099" width="10.265625" style="1" customWidth="1"/>
    <col min="4100" max="4100" width="10.59765625" style="1" customWidth="1"/>
    <col min="4101" max="4347" width="9" style="1"/>
    <col min="4348" max="4348" width="4.73046875" style="1" customWidth="1"/>
    <col min="4349" max="4349" width="10.265625" style="1" customWidth="1"/>
    <col min="4350" max="4350" width="22" style="1" customWidth="1"/>
    <col min="4351" max="4351" width="7.73046875" style="1" customWidth="1"/>
    <col min="4352" max="4352" width="11" style="1" customWidth="1"/>
    <col min="4353" max="4353" width="9" style="1" customWidth="1"/>
    <col min="4354" max="4354" width="12.265625" style="1" customWidth="1"/>
    <col min="4355" max="4355" width="10.265625" style="1" customWidth="1"/>
    <col min="4356" max="4356" width="10.59765625" style="1" customWidth="1"/>
    <col min="4357" max="4603" width="9" style="1"/>
    <col min="4604" max="4604" width="4.73046875" style="1" customWidth="1"/>
    <col min="4605" max="4605" width="10.265625" style="1" customWidth="1"/>
    <col min="4606" max="4606" width="22" style="1" customWidth="1"/>
    <col min="4607" max="4607" width="7.73046875" style="1" customWidth="1"/>
    <col min="4608" max="4608" width="11" style="1" customWidth="1"/>
    <col min="4609" max="4609" width="9" style="1" customWidth="1"/>
    <col min="4610" max="4610" width="12.265625" style="1" customWidth="1"/>
    <col min="4611" max="4611" width="10.265625" style="1" customWidth="1"/>
    <col min="4612" max="4612" width="10.59765625" style="1" customWidth="1"/>
    <col min="4613" max="4859" width="9" style="1"/>
    <col min="4860" max="4860" width="4.73046875" style="1" customWidth="1"/>
    <col min="4861" max="4861" width="10.265625" style="1" customWidth="1"/>
    <col min="4862" max="4862" width="22" style="1" customWidth="1"/>
    <col min="4863" max="4863" width="7.73046875" style="1" customWidth="1"/>
    <col min="4864" max="4864" width="11" style="1" customWidth="1"/>
    <col min="4865" max="4865" width="9" style="1" customWidth="1"/>
    <col min="4866" max="4866" width="12.265625" style="1" customWidth="1"/>
    <col min="4867" max="4867" width="10.265625" style="1" customWidth="1"/>
    <col min="4868" max="4868" width="10.59765625" style="1" customWidth="1"/>
    <col min="4869" max="5115" width="9" style="1"/>
    <col min="5116" max="5116" width="4.73046875" style="1" customWidth="1"/>
    <col min="5117" max="5117" width="10.265625" style="1" customWidth="1"/>
    <col min="5118" max="5118" width="22" style="1" customWidth="1"/>
    <col min="5119" max="5119" width="7.73046875" style="1" customWidth="1"/>
    <col min="5120" max="5120" width="11" style="1" customWidth="1"/>
    <col min="5121" max="5121" width="9" style="1" customWidth="1"/>
    <col min="5122" max="5122" width="12.265625" style="1" customWidth="1"/>
    <col min="5123" max="5123" width="10.265625" style="1" customWidth="1"/>
    <col min="5124" max="5124" width="10.59765625" style="1" customWidth="1"/>
    <col min="5125" max="5371" width="9" style="1"/>
    <col min="5372" max="5372" width="4.73046875" style="1" customWidth="1"/>
    <col min="5373" max="5373" width="10.265625" style="1" customWidth="1"/>
    <col min="5374" max="5374" width="22" style="1" customWidth="1"/>
    <col min="5375" max="5375" width="7.73046875" style="1" customWidth="1"/>
    <col min="5376" max="5376" width="11" style="1" customWidth="1"/>
    <col min="5377" max="5377" width="9" style="1" customWidth="1"/>
    <col min="5378" max="5378" width="12.265625" style="1" customWidth="1"/>
    <col min="5379" max="5379" width="10.265625" style="1" customWidth="1"/>
    <col min="5380" max="5380" width="10.59765625" style="1" customWidth="1"/>
    <col min="5381" max="5627" width="9" style="1"/>
    <col min="5628" max="5628" width="4.73046875" style="1" customWidth="1"/>
    <col min="5629" max="5629" width="10.265625" style="1" customWidth="1"/>
    <col min="5630" max="5630" width="22" style="1" customWidth="1"/>
    <col min="5631" max="5631" width="7.73046875" style="1" customWidth="1"/>
    <col min="5632" max="5632" width="11" style="1" customWidth="1"/>
    <col min="5633" max="5633" width="9" style="1" customWidth="1"/>
    <col min="5634" max="5634" width="12.265625" style="1" customWidth="1"/>
    <col min="5635" max="5635" width="10.265625" style="1" customWidth="1"/>
    <col min="5636" max="5636" width="10.59765625" style="1" customWidth="1"/>
    <col min="5637" max="5883" width="9" style="1"/>
    <col min="5884" max="5884" width="4.73046875" style="1" customWidth="1"/>
    <col min="5885" max="5885" width="10.265625" style="1" customWidth="1"/>
    <col min="5886" max="5886" width="22" style="1" customWidth="1"/>
    <col min="5887" max="5887" width="7.73046875" style="1" customWidth="1"/>
    <col min="5888" max="5888" width="11" style="1" customWidth="1"/>
    <col min="5889" max="5889" width="9" style="1" customWidth="1"/>
    <col min="5890" max="5890" width="12.265625" style="1" customWidth="1"/>
    <col min="5891" max="5891" width="10.265625" style="1" customWidth="1"/>
    <col min="5892" max="5892" width="10.59765625" style="1" customWidth="1"/>
    <col min="5893" max="6139" width="9" style="1"/>
    <col min="6140" max="6140" width="4.73046875" style="1" customWidth="1"/>
    <col min="6141" max="6141" width="10.265625" style="1" customWidth="1"/>
    <col min="6142" max="6142" width="22" style="1" customWidth="1"/>
    <col min="6143" max="6143" width="7.73046875" style="1" customWidth="1"/>
    <col min="6144" max="6144" width="11" style="1" customWidth="1"/>
    <col min="6145" max="6145" width="9" style="1" customWidth="1"/>
    <col min="6146" max="6146" width="12.265625" style="1" customWidth="1"/>
    <col min="6147" max="6147" width="10.265625" style="1" customWidth="1"/>
    <col min="6148" max="6148" width="10.59765625" style="1" customWidth="1"/>
    <col min="6149" max="6395" width="9" style="1"/>
    <col min="6396" max="6396" width="4.73046875" style="1" customWidth="1"/>
    <col min="6397" max="6397" width="10.265625" style="1" customWidth="1"/>
    <col min="6398" max="6398" width="22" style="1" customWidth="1"/>
    <col min="6399" max="6399" width="7.73046875" style="1" customWidth="1"/>
    <col min="6400" max="6400" width="11" style="1" customWidth="1"/>
    <col min="6401" max="6401" width="9" style="1" customWidth="1"/>
    <col min="6402" max="6402" width="12.265625" style="1" customWidth="1"/>
    <col min="6403" max="6403" width="10.265625" style="1" customWidth="1"/>
    <col min="6404" max="6404" width="10.59765625" style="1" customWidth="1"/>
    <col min="6405" max="6651" width="9" style="1"/>
    <col min="6652" max="6652" width="4.73046875" style="1" customWidth="1"/>
    <col min="6653" max="6653" width="10.265625" style="1" customWidth="1"/>
    <col min="6654" max="6654" width="22" style="1" customWidth="1"/>
    <col min="6655" max="6655" width="7.73046875" style="1" customWidth="1"/>
    <col min="6656" max="6656" width="11" style="1" customWidth="1"/>
    <col min="6657" max="6657" width="9" style="1" customWidth="1"/>
    <col min="6658" max="6658" width="12.265625" style="1" customWidth="1"/>
    <col min="6659" max="6659" width="10.265625" style="1" customWidth="1"/>
    <col min="6660" max="6660" width="10.59765625" style="1" customWidth="1"/>
    <col min="6661" max="6907" width="9" style="1"/>
    <col min="6908" max="6908" width="4.73046875" style="1" customWidth="1"/>
    <col min="6909" max="6909" width="10.265625" style="1" customWidth="1"/>
    <col min="6910" max="6910" width="22" style="1" customWidth="1"/>
    <col min="6911" max="6911" width="7.73046875" style="1" customWidth="1"/>
    <col min="6912" max="6912" width="11" style="1" customWidth="1"/>
    <col min="6913" max="6913" width="9" style="1" customWidth="1"/>
    <col min="6914" max="6914" width="12.265625" style="1" customWidth="1"/>
    <col min="6915" max="6915" width="10.265625" style="1" customWidth="1"/>
    <col min="6916" max="6916" width="10.59765625" style="1" customWidth="1"/>
    <col min="6917" max="7163" width="9" style="1"/>
    <col min="7164" max="7164" width="4.73046875" style="1" customWidth="1"/>
    <col min="7165" max="7165" width="10.265625" style="1" customWidth="1"/>
    <col min="7166" max="7166" width="22" style="1" customWidth="1"/>
    <col min="7167" max="7167" width="7.73046875" style="1" customWidth="1"/>
    <col min="7168" max="7168" width="11" style="1" customWidth="1"/>
    <col min="7169" max="7169" width="9" style="1" customWidth="1"/>
    <col min="7170" max="7170" width="12.265625" style="1" customWidth="1"/>
    <col min="7171" max="7171" width="10.265625" style="1" customWidth="1"/>
    <col min="7172" max="7172" width="10.59765625" style="1" customWidth="1"/>
    <col min="7173" max="7419" width="9" style="1"/>
    <col min="7420" max="7420" width="4.73046875" style="1" customWidth="1"/>
    <col min="7421" max="7421" width="10.265625" style="1" customWidth="1"/>
    <col min="7422" max="7422" width="22" style="1" customWidth="1"/>
    <col min="7423" max="7423" width="7.73046875" style="1" customWidth="1"/>
    <col min="7424" max="7424" width="11" style="1" customWidth="1"/>
    <col min="7425" max="7425" width="9" style="1" customWidth="1"/>
    <col min="7426" max="7426" width="12.265625" style="1" customWidth="1"/>
    <col min="7427" max="7427" width="10.265625" style="1" customWidth="1"/>
    <col min="7428" max="7428" width="10.59765625" style="1" customWidth="1"/>
    <col min="7429" max="7675" width="9" style="1"/>
    <col min="7676" max="7676" width="4.73046875" style="1" customWidth="1"/>
    <col min="7677" max="7677" width="10.265625" style="1" customWidth="1"/>
    <col min="7678" max="7678" width="22" style="1" customWidth="1"/>
    <col min="7679" max="7679" width="7.73046875" style="1" customWidth="1"/>
    <col min="7680" max="7680" width="11" style="1" customWidth="1"/>
    <col min="7681" max="7681" width="9" style="1" customWidth="1"/>
    <col min="7682" max="7682" width="12.265625" style="1" customWidth="1"/>
    <col min="7683" max="7683" width="10.265625" style="1" customWidth="1"/>
    <col min="7684" max="7684" width="10.59765625" style="1" customWidth="1"/>
    <col min="7685" max="7931" width="9" style="1"/>
    <col min="7932" max="7932" width="4.73046875" style="1" customWidth="1"/>
    <col min="7933" max="7933" width="10.265625" style="1" customWidth="1"/>
    <col min="7934" max="7934" width="22" style="1" customWidth="1"/>
    <col min="7935" max="7935" width="7.73046875" style="1" customWidth="1"/>
    <col min="7936" max="7936" width="11" style="1" customWidth="1"/>
    <col min="7937" max="7937" width="9" style="1" customWidth="1"/>
    <col min="7938" max="7938" width="12.265625" style="1" customWidth="1"/>
    <col min="7939" max="7939" width="10.265625" style="1" customWidth="1"/>
    <col min="7940" max="7940" width="10.59765625" style="1" customWidth="1"/>
    <col min="7941" max="8187" width="9" style="1"/>
    <col min="8188" max="8188" width="4.73046875" style="1" customWidth="1"/>
    <col min="8189" max="8189" width="10.265625" style="1" customWidth="1"/>
    <col min="8190" max="8190" width="22" style="1" customWidth="1"/>
    <col min="8191" max="8191" width="7.73046875" style="1" customWidth="1"/>
    <col min="8192" max="8192" width="11" style="1" customWidth="1"/>
    <col min="8193" max="8193" width="9" style="1" customWidth="1"/>
    <col min="8194" max="8194" width="12.265625" style="1" customWidth="1"/>
    <col min="8195" max="8195" width="10.265625" style="1" customWidth="1"/>
    <col min="8196" max="8196" width="10.59765625" style="1" customWidth="1"/>
    <col min="8197" max="8443" width="9" style="1"/>
    <col min="8444" max="8444" width="4.73046875" style="1" customWidth="1"/>
    <col min="8445" max="8445" width="10.265625" style="1" customWidth="1"/>
    <col min="8446" max="8446" width="22" style="1" customWidth="1"/>
    <col min="8447" max="8447" width="7.73046875" style="1" customWidth="1"/>
    <col min="8448" max="8448" width="11" style="1" customWidth="1"/>
    <col min="8449" max="8449" width="9" style="1" customWidth="1"/>
    <col min="8450" max="8450" width="12.265625" style="1" customWidth="1"/>
    <col min="8451" max="8451" width="10.265625" style="1" customWidth="1"/>
    <col min="8452" max="8452" width="10.59765625" style="1" customWidth="1"/>
    <col min="8453" max="8699" width="9" style="1"/>
    <col min="8700" max="8700" width="4.73046875" style="1" customWidth="1"/>
    <col min="8701" max="8701" width="10.265625" style="1" customWidth="1"/>
    <col min="8702" max="8702" width="22" style="1" customWidth="1"/>
    <col min="8703" max="8703" width="7.73046875" style="1" customWidth="1"/>
    <col min="8704" max="8704" width="11" style="1" customWidth="1"/>
    <col min="8705" max="8705" width="9" style="1" customWidth="1"/>
    <col min="8706" max="8706" width="12.265625" style="1" customWidth="1"/>
    <col min="8707" max="8707" width="10.265625" style="1" customWidth="1"/>
    <col min="8708" max="8708" width="10.59765625" style="1" customWidth="1"/>
    <col min="8709" max="8955" width="9" style="1"/>
    <col min="8956" max="8956" width="4.73046875" style="1" customWidth="1"/>
    <col min="8957" max="8957" width="10.265625" style="1" customWidth="1"/>
    <col min="8958" max="8958" width="22" style="1" customWidth="1"/>
    <col min="8959" max="8959" width="7.73046875" style="1" customWidth="1"/>
    <col min="8960" max="8960" width="11" style="1" customWidth="1"/>
    <col min="8961" max="8961" width="9" style="1" customWidth="1"/>
    <col min="8962" max="8962" width="12.265625" style="1" customWidth="1"/>
    <col min="8963" max="8963" width="10.265625" style="1" customWidth="1"/>
    <col min="8964" max="8964" width="10.59765625" style="1" customWidth="1"/>
    <col min="8965" max="9211" width="9" style="1"/>
    <col min="9212" max="9212" width="4.73046875" style="1" customWidth="1"/>
    <col min="9213" max="9213" width="10.265625" style="1" customWidth="1"/>
    <col min="9214" max="9214" width="22" style="1" customWidth="1"/>
    <col min="9215" max="9215" width="7.73046875" style="1" customWidth="1"/>
    <col min="9216" max="9216" width="11" style="1" customWidth="1"/>
    <col min="9217" max="9217" width="9" style="1" customWidth="1"/>
    <col min="9218" max="9218" width="12.265625" style="1" customWidth="1"/>
    <col min="9219" max="9219" width="10.265625" style="1" customWidth="1"/>
    <col min="9220" max="9220" width="10.59765625" style="1" customWidth="1"/>
    <col min="9221" max="9467" width="9" style="1"/>
    <col min="9468" max="9468" width="4.73046875" style="1" customWidth="1"/>
    <col min="9469" max="9469" width="10.265625" style="1" customWidth="1"/>
    <col min="9470" max="9470" width="22" style="1" customWidth="1"/>
    <col min="9471" max="9471" width="7.73046875" style="1" customWidth="1"/>
    <col min="9472" max="9472" width="11" style="1" customWidth="1"/>
    <col min="9473" max="9473" width="9" style="1" customWidth="1"/>
    <col min="9474" max="9474" width="12.265625" style="1" customWidth="1"/>
    <col min="9475" max="9475" width="10.265625" style="1" customWidth="1"/>
    <col min="9476" max="9476" width="10.59765625" style="1" customWidth="1"/>
    <col min="9477" max="9723" width="9" style="1"/>
    <col min="9724" max="9724" width="4.73046875" style="1" customWidth="1"/>
    <col min="9725" max="9725" width="10.265625" style="1" customWidth="1"/>
    <col min="9726" max="9726" width="22" style="1" customWidth="1"/>
    <col min="9727" max="9727" width="7.73046875" style="1" customWidth="1"/>
    <col min="9728" max="9728" width="11" style="1" customWidth="1"/>
    <col min="9729" max="9729" width="9" style="1" customWidth="1"/>
    <col min="9730" max="9730" width="12.265625" style="1" customWidth="1"/>
    <col min="9731" max="9731" width="10.265625" style="1" customWidth="1"/>
    <col min="9732" max="9732" width="10.59765625" style="1" customWidth="1"/>
    <col min="9733" max="9979" width="9" style="1"/>
    <col min="9980" max="9980" width="4.73046875" style="1" customWidth="1"/>
    <col min="9981" max="9981" width="10.265625" style="1" customWidth="1"/>
    <col min="9982" max="9982" width="22" style="1" customWidth="1"/>
    <col min="9983" max="9983" width="7.73046875" style="1" customWidth="1"/>
    <col min="9984" max="9984" width="11" style="1" customWidth="1"/>
    <col min="9985" max="9985" width="9" style="1" customWidth="1"/>
    <col min="9986" max="9986" width="12.265625" style="1" customWidth="1"/>
    <col min="9987" max="9987" width="10.265625" style="1" customWidth="1"/>
    <col min="9988" max="9988" width="10.59765625" style="1" customWidth="1"/>
    <col min="9989" max="10235" width="9" style="1"/>
    <col min="10236" max="10236" width="4.73046875" style="1" customWidth="1"/>
    <col min="10237" max="10237" width="10.265625" style="1" customWidth="1"/>
    <col min="10238" max="10238" width="22" style="1" customWidth="1"/>
    <col min="10239" max="10239" width="7.73046875" style="1" customWidth="1"/>
    <col min="10240" max="10240" width="11" style="1" customWidth="1"/>
    <col min="10241" max="10241" width="9" style="1" customWidth="1"/>
    <col min="10242" max="10242" width="12.265625" style="1" customWidth="1"/>
    <col min="10243" max="10243" width="10.265625" style="1" customWidth="1"/>
    <col min="10244" max="10244" width="10.59765625" style="1" customWidth="1"/>
    <col min="10245" max="10491" width="9" style="1"/>
    <col min="10492" max="10492" width="4.73046875" style="1" customWidth="1"/>
    <col min="10493" max="10493" width="10.265625" style="1" customWidth="1"/>
    <col min="10494" max="10494" width="22" style="1" customWidth="1"/>
    <col min="10495" max="10495" width="7.73046875" style="1" customWidth="1"/>
    <col min="10496" max="10496" width="11" style="1" customWidth="1"/>
    <col min="10497" max="10497" width="9" style="1" customWidth="1"/>
    <col min="10498" max="10498" width="12.265625" style="1" customWidth="1"/>
    <col min="10499" max="10499" width="10.265625" style="1" customWidth="1"/>
    <col min="10500" max="10500" width="10.59765625" style="1" customWidth="1"/>
    <col min="10501" max="10747" width="9" style="1"/>
    <col min="10748" max="10748" width="4.73046875" style="1" customWidth="1"/>
    <col min="10749" max="10749" width="10.265625" style="1" customWidth="1"/>
    <col min="10750" max="10750" width="22" style="1" customWidth="1"/>
    <col min="10751" max="10751" width="7.73046875" style="1" customWidth="1"/>
    <col min="10752" max="10752" width="11" style="1" customWidth="1"/>
    <col min="10753" max="10753" width="9" style="1" customWidth="1"/>
    <col min="10754" max="10754" width="12.265625" style="1" customWidth="1"/>
    <col min="10755" max="10755" width="10.265625" style="1" customWidth="1"/>
    <col min="10756" max="10756" width="10.59765625" style="1" customWidth="1"/>
    <col min="10757" max="11003" width="9" style="1"/>
    <col min="11004" max="11004" width="4.73046875" style="1" customWidth="1"/>
    <col min="11005" max="11005" width="10.265625" style="1" customWidth="1"/>
    <col min="11006" max="11006" width="22" style="1" customWidth="1"/>
    <col min="11007" max="11007" width="7.73046875" style="1" customWidth="1"/>
    <col min="11008" max="11008" width="11" style="1" customWidth="1"/>
    <col min="11009" max="11009" width="9" style="1" customWidth="1"/>
    <col min="11010" max="11010" width="12.265625" style="1" customWidth="1"/>
    <col min="11011" max="11011" width="10.265625" style="1" customWidth="1"/>
    <col min="11012" max="11012" width="10.59765625" style="1" customWidth="1"/>
    <col min="11013" max="11259" width="9" style="1"/>
    <col min="11260" max="11260" width="4.73046875" style="1" customWidth="1"/>
    <col min="11261" max="11261" width="10.265625" style="1" customWidth="1"/>
    <col min="11262" max="11262" width="22" style="1" customWidth="1"/>
    <col min="11263" max="11263" width="7.73046875" style="1" customWidth="1"/>
    <col min="11264" max="11264" width="11" style="1" customWidth="1"/>
    <col min="11265" max="11265" width="9" style="1" customWidth="1"/>
    <col min="11266" max="11266" width="12.265625" style="1" customWidth="1"/>
    <col min="11267" max="11267" width="10.265625" style="1" customWidth="1"/>
    <col min="11268" max="11268" width="10.59765625" style="1" customWidth="1"/>
    <col min="11269" max="11515" width="9" style="1"/>
    <col min="11516" max="11516" width="4.73046875" style="1" customWidth="1"/>
    <col min="11517" max="11517" width="10.265625" style="1" customWidth="1"/>
    <col min="11518" max="11518" width="22" style="1" customWidth="1"/>
    <col min="11519" max="11519" width="7.73046875" style="1" customWidth="1"/>
    <col min="11520" max="11520" width="11" style="1" customWidth="1"/>
    <col min="11521" max="11521" width="9" style="1" customWidth="1"/>
    <col min="11522" max="11522" width="12.265625" style="1" customWidth="1"/>
    <col min="11523" max="11523" width="10.265625" style="1" customWidth="1"/>
    <col min="11524" max="11524" width="10.59765625" style="1" customWidth="1"/>
    <col min="11525" max="11771" width="9" style="1"/>
    <col min="11772" max="11772" width="4.73046875" style="1" customWidth="1"/>
    <col min="11773" max="11773" width="10.265625" style="1" customWidth="1"/>
    <col min="11774" max="11774" width="22" style="1" customWidth="1"/>
    <col min="11775" max="11775" width="7.73046875" style="1" customWidth="1"/>
    <col min="11776" max="11776" width="11" style="1" customWidth="1"/>
    <col min="11777" max="11777" width="9" style="1" customWidth="1"/>
    <col min="11778" max="11778" width="12.265625" style="1" customWidth="1"/>
    <col min="11779" max="11779" width="10.265625" style="1" customWidth="1"/>
    <col min="11780" max="11780" width="10.59765625" style="1" customWidth="1"/>
    <col min="11781" max="12027" width="9" style="1"/>
    <col min="12028" max="12028" width="4.73046875" style="1" customWidth="1"/>
    <col min="12029" max="12029" width="10.265625" style="1" customWidth="1"/>
    <col min="12030" max="12030" width="22" style="1" customWidth="1"/>
    <col min="12031" max="12031" width="7.73046875" style="1" customWidth="1"/>
    <col min="12032" max="12032" width="11" style="1" customWidth="1"/>
    <col min="12033" max="12033" width="9" style="1" customWidth="1"/>
    <col min="12034" max="12034" width="12.265625" style="1" customWidth="1"/>
    <col min="12035" max="12035" width="10.265625" style="1" customWidth="1"/>
    <col min="12036" max="12036" width="10.59765625" style="1" customWidth="1"/>
    <col min="12037" max="12283" width="9" style="1"/>
    <col min="12284" max="12284" width="4.73046875" style="1" customWidth="1"/>
    <col min="12285" max="12285" width="10.265625" style="1" customWidth="1"/>
    <col min="12286" max="12286" width="22" style="1" customWidth="1"/>
    <col min="12287" max="12287" width="7.73046875" style="1" customWidth="1"/>
    <col min="12288" max="12288" width="11" style="1" customWidth="1"/>
    <col min="12289" max="12289" width="9" style="1" customWidth="1"/>
    <col min="12290" max="12290" width="12.265625" style="1" customWidth="1"/>
    <col min="12291" max="12291" width="10.265625" style="1" customWidth="1"/>
    <col min="12292" max="12292" width="10.59765625" style="1" customWidth="1"/>
    <col min="12293" max="12539" width="9" style="1"/>
    <col min="12540" max="12540" width="4.73046875" style="1" customWidth="1"/>
    <col min="12541" max="12541" width="10.265625" style="1" customWidth="1"/>
    <col min="12542" max="12542" width="22" style="1" customWidth="1"/>
    <col min="12543" max="12543" width="7.73046875" style="1" customWidth="1"/>
    <col min="12544" max="12544" width="11" style="1" customWidth="1"/>
    <col min="12545" max="12545" width="9" style="1" customWidth="1"/>
    <col min="12546" max="12546" width="12.265625" style="1" customWidth="1"/>
    <col min="12547" max="12547" width="10.265625" style="1" customWidth="1"/>
    <col min="12548" max="12548" width="10.59765625" style="1" customWidth="1"/>
    <col min="12549" max="12795" width="9" style="1"/>
    <col min="12796" max="12796" width="4.73046875" style="1" customWidth="1"/>
    <col min="12797" max="12797" width="10.265625" style="1" customWidth="1"/>
    <col min="12798" max="12798" width="22" style="1" customWidth="1"/>
    <col min="12799" max="12799" width="7.73046875" style="1" customWidth="1"/>
    <col min="12800" max="12800" width="11" style="1" customWidth="1"/>
    <col min="12801" max="12801" width="9" style="1" customWidth="1"/>
    <col min="12802" max="12802" width="12.265625" style="1" customWidth="1"/>
    <col min="12803" max="12803" width="10.265625" style="1" customWidth="1"/>
    <col min="12804" max="12804" width="10.59765625" style="1" customWidth="1"/>
    <col min="12805" max="13051" width="9" style="1"/>
    <col min="13052" max="13052" width="4.73046875" style="1" customWidth="1"/>
    <col min="13053" max="13053" width="10.265625" style="1" customWidth="1"/>
    <col min="13054" max="13054" width="22" style="1" customWidth="1"/>
    <col min="13055" max="13055" width="7.73046875" style="1" customWidth="1"/>
    <col min="13056" max="13056" width="11" style="1" customWidth="1"/>
    <col min="13057" max="13057" width="9" style="1" customWidth="1"/>
    <col min="13058" max="13058" width="12.265625" style="1" customWidth="1"/>
    <col min="13059" max="13059" width="10.265625" style="1" customWidth="1"/>
    <col min="13060" max="13060" width="10.59765625" style="1" customWidth="1"/>
    <col min="13061" max="13307" width="9" style="1"/>
    <col min="13308" max="13308" width="4.73046875" style="1" customWidth="1"/>
    <col min="13309" max="13309" width="10.265625" style="1" customWidth="1"/>
    <col min="13310" max="13310" width="22" style="1" customWidth="1"/>
    <col min="13311" max="13311" width="7.73046875" style="1" customWidth="1"/>
    <col min="13312" max="13312" width="11" style="1" customWidth="1"/>
    <col min="13313" max="13313" width="9" style="1" customWidth="1"/>
    <col min="13314" max="13314" width="12.265625" style="1" customWidth="1"/>
    <col min="13315" max="13315" width="10.265625" style="1" customWidth="1"/>
    <col min="13316" max="13316" width="10.59765625" style="1" customWidth="1"/>
    <col min="13317" max="13563" width="9" style="1"/>
    <col min="13564" max="13564" width="4.73046875" style="1" customWidth="1"/>
    <col min="13565" max="13565" width="10.265625" style="1" customWidth="1"/>
    <col min="13566" max="13566" width="22" style="1" customWidth="1"/>
    <col min="13567" max="13567" width="7.73046875" style="1" customWidth="1"/>
    <col min="13568" max="13568" width="11" style="1" customWidth="1"/>
    <col min="13569" max="13569" width="9" style="1" customWidth="1"/>
    <col min="13570" max="13570" width="12.265625" style="1" customWidth="1"/>
    <col min="13571" max="13571" width="10.265625" style="1" customWidth="1"/>
    <col min="13572" max="13572" width="10.59765625" style="1" customWidth="1"/>
    <col min="13573" max="13819" width="9" style="1"/>
    <col min="13820" max="13820" width="4.73046875" style="1" customWidth="1"/>
    <col min="13821" max="13821" width="10.265625" style="1" customWidth="1"/>
    <col min="13822" max="13822" width="22" style="1" customWidth="1"/>
    <col min="13823" max="13823" width="7.73046875" style="1" customWidth="1"/>
    <col min="13824" max="13824" width="11" style="1" customWidth="1"/>
    <col min="13825" max="13825" width="9" style="1" customWidth="1"/>
    <col min="13826" max="13826" width="12.265625" style="1" customWidth="1"/>
    <col min="13827" max="13827" width="10.265625" style="1" customWidth="1"/>
    <col min="13828" max="13828" width="10.59765625" style="1" customWidth="1"/>
    <col min="13829" max="14075" width="9" style="1"/>
    <col min="14076" max="14076" width="4.73046875" style="1" customWidth="1"/>
    <col min="14077" max="14077" width="10.265625" style="1" customWidth="1"/>
    <col min="14078" max="14078" width="22" style="1" customWidth="1"/>
    <col min="14079" max="14079" width="7.73046875" style="1" customWidth="1"/>
    <col min="14080" max="14080" width="11" style="1" customWidth="1"/>
    <col min="14081" max="14081" width="9" style="1" customWidth="1"/>
    <col min="14082" max="14082" width="12.265625" style="1" customWidth="1"/>
    <col min="14083" max="14083" width="10.265625" style="1" customWidth="1"/>
    <col min="14084" max="14084" width="10.59765625" style="1" customWidth="1"/>
    <col min="14085" max="14331" width="9" style="1"/>
    <col min="14332" max="14332" width="4.73046875" style="1" customWidth="1"/>
    <col min="14333" max="14333" width="10.265625" style="1" customWidth="1"/>
    <col min="14334" max="14334" width="22" style="1" customWidth="1"/>
    <col min="14335" max="14335" width="7.73046875" style="1" customWidth="1"/>
    <col min="14336" max="14336" width="11" style="1" customWidth="1"/>
    <col min="14337" max="14337" width="9" style="1" customWidth="1"/>
    <col min="14338" max="14338" width="12.265625" style="1" customWidth="1"/>
    <col min="14339" max="14339" width="10.265625" style="1" customWidth="1"/>
    <col min="14340" max="14340" width="10.59765625" style="1" customWidth="1"/>
    <col min="14341" max="14587" width="9" style="1"/>
    <col min="14588" max="14588" width="4.73046875" style="1" customWidth="1"/>
    <col min="14589" max="14589" width="10.265625" style="1" customWidth="1"/>
    <col min="14590" max="14590" width="22" style="1" customWidth="1"/>
    <col min="14591" max="14591" width="7.73046875" style="1" customWidth="1"/>
    <col min="14592" max="14592" width="11" style="1" customWidth="1"/>
    <col min="14593" max="14593" width="9" style="1" customWidth="1"/>
    <col min="14594" max="14594" width="12.265625" style="1" customWidth="1"/>
    <col min="14595" max="14595" width="10.265625" style="1" customWidth="1"/>
    <col min="14596" max="14596" width="10.59765625" style="1" customWidth="1"/>
    <col min="14597" max="14843" width="9" style="1"/>
    <col min="14844" max="14844" width="4.73046875" style="1" customWidth="1"/>
    <col min="14845" max="14845" width="10.265625" style="1" customWidth="1"/>
    <col min="14846" max="14846" width="22" style="1" customWidth="1"/>
    <col min="14847" max="14847" width="7.73046875" style="1" customWidth="1"/>
    <col min="14848" max="14848" width="11" style="1" customWidth="1"/>
    <col min="14849" max="14849" width="9" style="1" customWidth="1"/>
    <col min="14850" max="14850" width="12.265625" style="1" customWidth="1"/>
    <col min="14851" max="14851" width="10.265625" style="1" customWidth="1"/>
    <col min="14852" max="14852" width="10.59765625" style="1" customWidth="1"/>
    <col min="14853" max="15099" width="9" style="1"/>
    <col min="15100" max="15100" width="4.73046875" style="1" customWidth="1"/>
    <col min="15101" max="15101" width="10.265625" style="1" customWidth="1"/>
    <col min="15102" max="15102" width="22" style="1" customWidth="1"/>
    <col min="15103" max="15103" width="7.73046875" style="1" customWidth="1"/>
    <col min="15104" max="15104" width="11" style="1" customWidth="1"/>
    <col min="15105" max="15105" width="9" style="1" customWidth="1"/>
    <col min="15106" max="15106" width="12.265625" style="1" customWidth="1"/>
    <col min="15107" max="15107" width="10.265625" style="1" customWidth="1"/>
    <col min="15108" max="15108" width="10.59765625" style="1" customWidth="1"/>
    <col min="15109" max="15355" width="9" style="1"/>
    <col min="15356" max="15356" width="4.73046875" style="1" customWidth="1"/>
    <col min="15357" max="15357" width="10.265625" style="1" customWidth="1"/>
    <col min="15358" max="15358" width="22" style="1" customWidth="1"/>
    <col min="15359" max="15359" width="7.73046875" style="1" customWidth="1"/>
    <col min="15360" max="15360" width="11" style="1" customWidth="1"/>
    <col min="15361" max="15361" width="9" style="1" customWidth="1"/>
    <col min="15362" max="15362" width="12.265625" style="1" customWidth="1"/>
    <col min="15363" max="15363" width="10.265625" style="1" customWidth="1"/>
    <col min="15364" max="15364" width="10.59765625" style="1" customWidth="1"/>
    <col min="15365" max="15611" width="9" style="1"/>
    <col min="15612" max="15612" width="4.73046875" style="1" customWidth="1"/>
    <col min="15613" max="15613" width="10.265625" style="1" customWidth="1"/>
    <col min="15614" max="15614" width="22" style="1" customWidth="1"/>
    <col min="15615" max="15615" width="7.73046875" style="1" customWidth="1"/>
    <col min="15616" max="15616" width="11" style="1" customWidth="1"/>
    <col min="15617" max="15617" width="9" style="1" customWidth="1"/>
    <col min="15618" max="15618" width="12.265625" style="1" customWidth="1"/>
    <col min="15619" max="15619" width="10.265625" style="1" customWidth="1"/>
    <col min="15620" max="15620" width="10.59765625" style="1" customWidth="1"/>
    <col min="15621" max="15867" width="9" style="1"/>
    <col min="15868" max="15868" width="4.73046875" style="1" customWidth="1"/>
    <col min="15869" max="15869" width="10.265625" style="1" customWidth="1"/>
    <col min="15870" max="15870" width="22" style="1" customWidth="1"/>
    <col min="15871" max="15871" width="7.73046875" style="1" customWidth="1"/>
    <col min="15872" max="15872" width="11" style="1" customWidth="1"/>
    <col min="15873" max="15873" width="9" style="1" customWidth="1"/>
    <col min="15874" max="15874" width="12.265625" style="1" customWidth="1"/>
    <col min="15875" max="15875" width="10.265625" style="1" customWidth="1"/>
    <col min="15876" max="15876" width="10.59765625" style="1" customWidth="1"/>
    <col min="15877" max="16123" width="9" style="1"/>
    <col min="16124" max="16124" width="4.73046875" style="1" customWidth="1"/>
    <col min="16125" max="16125" width="10.265625" style="1" customWidth="1"/>
    <col min="16126" max="16126" width="22" style="1" customWidth="1"/>
    <col min="16127" max="16127" width="7.73046875" style="1" customWidth="1"/>
    <col min="16128" max="16128" width="11" style="1" customWidth="1"/>
    <col min="16129" max="16129" width="9" style="1" customWidth="1"/>
    <col min="16130" max="16130" width="12.265625" style="1" customWidth="1"/>
    <col min="16131" max="16131" width="10.265625" style="1" customWidth="1"/>
    <col min="16132" max="16132" width="10.59765625" style="1" customWidth="1"/>
    <col min="16133" max="16384" width="9" style="1"/>
  </cols>
  <sheetData>
    <row r="1" spans="1:19" s="17" customFormat="1" ht="15.75" customHeight="1" x14ac:dyDescent="0.45">
      <c r="A1" s="89" t="s">
        <v>3</v>
      </c>
      <c r="B1" s="89"/>
      <c r="C1" s="89"/>
    </row>
    <row r="2" spans="1:19" s="17" customFormat="1" ht="17.25" customHeight="1" x14ac:dyDescent="0.45">
      <c r="A2" s="90" t="s">
        <v>2</v>
      </c>
      <c r="B2" s="90"/>
      <c r="C2" s="90"/>
      <c r="D2" s="18"/>
    </row>
    <row r="3" spans="1:19" ht="45" customHeight="1" x14ac:dyDescent="0.45">
      <c r="A3" s="92" t="s">
        <v>17</v>
      </c>
      <c r="B3" s="92"/>
      <c r="C3" s="92"/>
      <c r="D3" s="92"/>
      <c r="E3" s="92"/>
      <c r="F3" s="92"/>
      <c r="G3" s="92"/>
      <c r="H3" s="92"/>
      <c r="I3" s="92"/>
    </row>
    <row r="4" spans="1:19" ht="17.25" customHeight="1" x14ac:dyDescent="0.45">
      <c r="A4" s="2" t="s">
        <v>18</v>
      </c>
      <c r="B4" s="3"/>
      <c r="C4" s="93" t="s">
        <v>22</v>
      </c>
      <c r="D4" s="93"/>
      <c r="E4" s="93"/>
      <c r="F4" s="4" t="s">
        <v>4</v>
      </c>
      <c r="G4" s="4"/>
      <c r="H4" s="8"/>
      <c r="I4" s="8"/>
    </row>
    <row r="5" spans="1:19" ht="17.25" customHeight="1" x14ac:dyDescent="0.45">
      <c r="A5" s="2" t="s">
        <v>5</v>
      </c>
      <c r="C5" s="21" t="s">
        <v>41</v>
      </c>
      <c r="D5" s="22"/>
      <c r="E5" s="22"/>
      <c r="F5" s="23" t="s">
        <v>6</v>
      </c>
      <c r="G5" s="23"/>
      <c r="H5" s="24"/>
      <c r="I5" s="16"/>
    </row>
    <row r="6" spans="1:19" ht="17.25" customHeight="1" x14ac:dyDescent="0.45">
      <c r="A6" s="2"/>
      <c r="C6" s="21"/>
      <c r="D6" s="22"/>
      <c r="E6" s="22"/>
      <c r="F6" s="23" t="s">
        <v>26</v>
      </c>
      <c r="G6" s="23"/>
      <c r="H6" s="24"/>
      <c r="I6" s="16"/>
    </row>
    <row r="7" spans="1:19" s="19" customFormat="1" ht="29.25" customHeight="1" x14ac:dyDescent="0.45">
      <c r="A7" s="19" t="s">
        <v>1</v>
      </c>
      <c r="C7" s="25">
        <v>45176</v>
      </c>
      <c r="D7" s="26" t="s">
        <v>0</v>
      </c>
      <c r="E7" s="27" t="s">
        <v>23</v>
      </c>
      <c r="F7" s="27" t="s">
        <v>21</v>
      </c>
      <c r="G7" s="28" t="s">
        <v>32</v>
      </c>
      <c r="H7" s="26"/>
    </row>
    <row r="8" spans="1:19" ht="9.75" customHeight="1" x14ac:dyDescent="0.45"/>
    <row r="9" spans="1:19" s="15" customFormat="1" ht="27.75" customHeight="1" x14ac:dyDescent="0.45">
      <c r="A9" s="13" t="s">
        <v>7</v>
      </c>
      <c r="B9" s="13" t="s">
        <v>8</v>
      </c>
      <c r="C9" s="31" t="s">
        <v>14</v>
      </c>
      <c r="D9" s="32" t="s">
        <v>15</v>
      </c>
      <c r="E9" s="13" t="s">
        <v>9</v>
      </c>
      <c r="F9" s="13" t="s">
        <v>11</v>
      </c>
      <c r="G9" s="13" t="s">
        <v>16</v>
      </c>
      <c r="H9" s="13" t="s">
        <v>12</v>
      </c>
      <c r="I9" s="13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s="15" customFormat="1" ht="27.75" customHeight="1" x14ac:dyDescent="0.45">
      <c r="A10" s="20">
        <v>1</v>
      </c>
      <c r="B10" s="29">
        <v>23143071</v>
      </c>
      <c r="C10" s="36" t="s">
        <v>469</v>
      </c>
      <c r="D10" s="33" t="s">
        <v>461</v>
      </c>
      <c r="E10" s="30" t="s">
        <v>470</v>
      </c>
      <c r="F10" s="30" t="s">
        <v>100</v>
      </c>
      <c r="G10" s="13">
        <v>42</v>
      </c>
      <c r="H10" s="13" t="str">
        <f>IF(G10&gt;=45,"Level 3",IF(G10&gt;=28,"Level 2","Level 1"))</f>
        <v>Level 2</v>
      </c>
      <c r="I10" s="13"/>
      <c r="J10" s="14" t="s">
        <v>811</v>
      </c>
      <c r="K10" s="14"/>
      <c r="L10" s="14"/>
      <c r="M10" s="14"/>
      <c r="N10" s="14"/>
      <c r="O10" s="14"/>
      <c r="P10" s="14"/>
      <c r="Q10" s="14"/>
      <c r="R10" s="14"/>
      <c r="S10" s="14"/>
    </row>
    <row r="11" spans="1:19" s="15" customFormat="1" ht="27.75" customHeight="1" x14ac:dyDescent="0.45">
      <c r="A11" s="20">
        <v>2</v>
      </c>
      <c r="B11" s="29">
        <v>23144026</v>
      </c>
      <c r="C11" s="36" t="s">
        <v>471</v>
      </c>
      <c r="D11" s="33" t="s">
        <v>461</v>
      </c>
      <c r="E11" s="30" t="s">
        <v>141</v>
      </c>
      <c r="F11" s="30" t="s">
        <v>392</v>
      </c>
      <c r="G11" s="13"/>
      <c r="H11" s="13" t="str">
        <f t="shared" ref="H11:H61" si="0">IF(G11&gt;=45,"Level 3",IF(G11&gt;=28,"Level 2","Level 1"))</f>
        <v>Level 1</v>
      </c>
      <c r="I11" s="13"/>
      <c r="J11" s="14" t="s">
        <v>811</v>
      </c>
      <c r="K11" s="14"/>
      <c r="L11" s="14"/>
      <c r="M11" s="14"/>
      <c r="N11" s="14"/>
      <c r="O11" s="14"/>
      <c r="P11" s="14"/>
      <c r="Q11" s="14"/>
      <c r="R11" s="14"/>
      <c r="S11" s="14"/>
    </row>
    <row r="12" spans="1:19" s="15" customFormat="1" ht="27.75" customHeight="1" x14ac:dyDescent="0.45">
      <c r="A12" s="20">
        <v>3</v>
      </c>
      <c r="B12" s="29">
        <v>23146018</v>
      </c>
      <c r="C12" s="36" t="s">
        <v>101</v>
      </c>
      <c r="D12" s="33" t="s">
        <v>461</v>
      </c>
      <c r="E12" s="30" t="s">
        <v>472</v>
      </c>
      <c r="F12" s="30" t="s">
        <v>125</v>
      </c>
      <c r="G12" s="13">
        <v>60</v>
      </c>
      <c r="H12" s="13" t="str">
        <f t="shared" si="0"/>
        <v>Level 3</v>
      </c>
      <c r="I12" s="13"/>
      <c r="J12" s="14" t="s">
        <v>811</v>
      </c>
      <c r="K12" s="14"/>
      <c r="L12" s="14"/>
      <c r="M12" s="14"/>
      <c r="N12" s="14"/>
      <c r="O12" s="14"/>
      <c r="P12" s="14"/>
      <c r="Q12" s="14"/>
      <c r="R12" s="14"/>
      <c r="S12" s="14"/>
    </row>
    <row r="13" spans="1:19" s="15" customFormat="1" ht="27.75" customHeight="1" x14ac:dyDescent="0.45">
      <c r="A13" s="20">
        <v>4</v>
      </c>
      <c r="B13" s="29">
        <v>23149025</v>
      </c>
      <c r="C13" s="36" t="s">
        <v>473</v>
      </c>
      <c r="D13" s="33" t="s">
        <v>461</v>
      </c>
      <c r="E13" s="30" t="s">
        <v>474</v>
      </c>
      <c r="F13" s="30" t="s">
        <v>413</v>
      </c>
      <c r="G13" s="13">
        <v>39</v>
      </c>
      <c r="H13" s="13" t="str">
        <f t="shared" si="0"/>
        <v>Level 2</v>
      </c>
      <c r="I13" s="13"/>
      <c r="J13" s="14" t="s">
        <v>811</v>
      </c>
      <c r="K13" s="14"/>
      <c r="L13" s="14"/>
      <c r="M13" s="14"/>
      <c r="N13" s="14"/>
      <c r="O13" s="14"/>
      <c r="P13" s="14"/>
      <c r="Q13" s="14"/>
      <c r="R13" s="14"/>
      <c r="S13" s="14"/>
    </row>
    <row r="14" spans="1:19" s="15" customFormat="1" ht="27.75" customHeight="1" x14ac:dyDescent="0.45">
      <c r="A14" s="20">
        <v>5</v>
      </c>
      <c r="B14" s="29">
        <v>23149026</v>
      </c>
      <c r="C14" s="36" t="s">
        <v>328</v>
      </c>
      <c r="D14" s="33" t="s">
        <v>461</v>
      </c>
      <c r="E14" s="30" t="s">
        <v>475</v>
      </c>
      <c r="F14" s="30" t="s">
        <v>413</v>
      </c>
      <c r="G14" s="13">
        <v>51</v>
      </c>
      <c r="H14" s="13" t="str">
        <f t="shared" si="0"/>
        <v>Level 3</v>
      </c>
      <c r="I14" s="13"/>
      <c r="J14" s="14" t="s">
        <v>811</v>
      </c>
      <c r="K14" s="14"/>
      <c r="L14" s="14"/>
      <c r="M14" s="14"/>
      <c r="N14" s="14"/>
      <c r="O14" s="14"/>
      <c r="P14" s="14"/>
      <c r="Q14" s="14"/>
      <c r="R14" s="14"/>
      <c r="S14" s="14"/>
    </row>
    <row r="15" spans="1:19" s="15" customFormat="1" ht="27.75" customHeight="1" x14ac:dyDescent="0.45">
      <c r="A15" s="20">
        <v>6</v>
      </c>
      <c r="B15" s="29">
        <v>23124022</v>
      </c>
      <c r="C15" s="36" t="s">
        <v>476</v>
      </c>
      <c r="D15" s="33" t="s">
        <v>477</v>
      </c>
      <c r="E15" s="30" t="s">
        <v>372</v>
      </c>
      <c r="F15" s="30" t="s">
        <v>68</v>
      </c>
      <c r="G15" s="13">
        <v>39</v>
      </c>
      <c r="H15" s="13" t="str">
        <f t="shared" si="0"/>
        <v>Level 2</v>
      </c>
      <c r="I15" s="13"/>
      <c r="J15" s="14" t="s">
        <v>811</v>
      </c>
      <c r="K15" s="14"/>
      <c r="L15" s="14"/>
      <c r="M15" s="14"/>
      <c r="N15" s="14"/>
      <c r="O15" s="14"/>
      <c r="P15" s="14"/>
      <c r="Q15" s="14"/>
      <c r="R15" s="14"/>
      <c r="S15" s="14"/>
    </row>
    <row r="16" spans="1:19" s="15" customFormat="1" ht="27.75" customHeight="1" x14ac:dyDescent="0.45">
      <c r="A16" s="20">
        <v>7</v>
      </c>
      <c r="B16" s="29">
        <v>23143072</v>
      </c>
      <c r="C16" s="36" t="s">
        <v>478</v>
      </c>
      <c r="D16" s="33" t="s">
        <v>479</v>
      </c>
      <c r="E16" s="30" t="s">
        <v>408</v>
      </c>
      <c r="F16" s="30" t="s">
        <v>246</v>
      </c>
      <c r="G16" s="13">
        <v>68</v>
      </c>
      <c r="H16" s="13" t="str">
        <f t="shared" si="0"/>
        <v>Level 3</v>
      </c>
      <c r="I16" s="13"/>
      <c r="J16" s="14" t="s">
        <v>811</v>
      </c>
      <c r="K16" s="14"/>
      <c r="L16" s="14"/>
      <c r="M16" s="14"/>
      <c r="N16" s="14"/>
      <c r="O16" s="14"/>
      <c r="P16" s="14"/>
      <c r="Q16" s="14"/>
      <c r="R16" s="14"/>
      <c r="S16" s="14"/>
    </row>
    <row r="17" spans="1:19" s="15" customFormat="1" ht="27.75" customHeight="1" x14ac:dyDescent="0.45">
      <c r="A17" s="20">
        <v>8</v>
      </c>
      <c r="B17" s="29">
        <v>23143073</v>
      </c>
      <c r="C17" s="36" t="s">
        <v>480</v>
      </c>
      <c r="D17" s="33" t="s">
        <v>479</v>
      </c>
      <c r="E17" s="30" t="s">
        <v>197</v>
      </c>
      <c r="F17" s="30" t="s">
        <v>158</v>
      </c>
      <c r="G17" s="13">
        <v>55</v>
      </c>
      <c r="H17" s="13" t="str">
        <f t="shared" si="0"/>
        <v>Level 3</v>
      </c>
      <c r="I17" s="13"/>
      <c r="J17" s="14" t="s">
        <v>811</v>
      </c>
      <c r="K17" s="14"/>
      <c r="L17" s="14"/>
      <c r="M17" s="14"/>
      <c r="N17" s="14"/>
      <c r="O17" s="14"/>
      <c r="P17" s="14"/>
      <c r="Q17" s="14"/>
      <c r="R17" s="14"/>
      <c r="S17" s="14"/>
    </row>
    <row r="18" spans="1:19" s="15" customFormat="1" ht="27.75" customHeight="1" x14ac:dyDescent="0.45">
      <c r="A18" s="20">
        <v>9</v>
      </c>
      <c r="B18" s="29">
        <v>23119025</v>
      </c>
      <c r="C18" s="36" t="s">
        <v>481</v>
      </c>
      <c r="D18" s="33" t="s">
        <v>482</v>
      </c>
      <c r="E18" s="30" t="s">
        <v>405</v>
      </c>
      <c r="F18" s="30" t="s">
        <v>65</v>
      </c>
      <c r="G18" s="13">
        <v>55</v>
      </c>
      <c r="H18" s="13" t="str">
        <f t="shared" si="0"/>
        <v>Level 3</v>
      </c>
      <c r="I18" s="13"/>
      <c r="J18" s="14" t="s">
        <v>811</v>
      </c>
      <c r="K18" s="14"/>
      <c r="L18" s="14"/>
      <c r="M18" s="14"/>
      <c r="N18" s="14"/>
      <c r="O18" s="14"/>
      <c r="P18" s="14"/>
      <c r="Q18" s="14"/>
      <c r="R18" s="14"/>
      <c r="S18" s="14"/>
    </row>
    <row r="19" spans="1:19" s="15" customFormat="1" ht="27.75" customHeight="1" x14ac:dyDescent="0.45">
      <c r="A19" s="20">
        <v>10</v>
      </c>
      <c r="B19" s="29">
        <v>23124024</v>
      </c>
      <c r="C19" s="36" t="s">
        <v>75</v>
      </c>
      <c r="D19" s="33" t="s">
        <v>483</v>
      </c>
      <c r="E19" s="30" t="s">
        <v>186</v>
      </c>
      <c r="F19" s="30" t="s">
        <v>257</v>
      </c>
      <c r="G19" s="13">
        <v>60</v>
      </c>
      <c r="H19" s="13" t="str">
        <f t="shared" si="0"/>
        <v>Level 3</v>
      </c>
      <c r="I19" s="13"/>
      <c r="J19" s="14" t="s">
        <v>811</v>
      </c>
      <c r="K19" s="14"/>
      <c r="L19" s="14"/>
      <c r="M19" s="14"/>
      <c r="N19" s="14"/>
      <c r="O19" s="14"/>
      <c r="P19" s="14"/>
      <c r="Q19" s="14"/>
      <c r="R19" s="14"/>
      <c r="S19" s="14"/>
    </row>
    <row r="20" spans="1:19" s="15" customFormat="1" ht="27.75" customHeight="1" x14ac:dyDescent="0.45">
      <c r="A20" s="20">
        <v>11</v>
      </c>
      <c r="B20" s="29">
        <v>23142043</v>
      </c>
      <c r="C20" s="36" t="s">
        <v>113</v>
      </c>
      <c r="D20" s="33" t="s">
        <v>483</v>
      </c>
      <c r="E20" s="30" t="s">
        <v>484</v>
      </c>
      <c r="F20" s="30" t="s">
        <v>74</v>
      </c>
      <c r="G20" s="13">
        <v>55</v>
      </c>
      <c r="H20" s="13" t="str">
        <f t="shared" si="0"/>
        <v>Level 3</v>
      </c>
      <c r="I20" s="13"/>
      <c r="J20" s="14" t="s">
        <v>811</v>
      </c>
      <c r="K20" s="14"/>
      <c r="L20" s="14"/>
      <c r="M20" s="14"/>
      <c r="N20" s="14"/>
      <c r="O20" s="14"/>
      <c r="P20" s="14"/>
      <c r="Q20" s="14"/>
      <c r="R20" s="14"/>
      <c r="S20" s="14"/>
    </row>
    <row r="21" spans="1:19" s="15" customFormat="1" ht="27.75" customHeight="1" x14ac:dyDescent="0.45">
      <c r="A21" s="20">
        <v>12</v>
      </c>
      <c r="B21" s="29">
        <v>23151020</v>
      </c>
      <c r="C21" s="36" t="s">
        <v>485</v>
      </c>
      <c r="D21" s="33" t="s">
        <v>483</v>
      </c>
      <c r="E21" s="30" t="s">
        <v>486</v>
      </c>
      <c r="F21" s="30" t="s">
        <v>96</v>
      </c>
      <c r="G21" s="13">
        <v>47</v>
      </c>
      <c r="H21" s="13" t="str">
        <f t="shared" si="0"/>
        <v>Level 3</v>
      </c>
      <c r="I21" s="13"/>
      <c r="J21" s="14" t="s">
        <v>811</v>
      </c>
      <c r="K21" s="14"/>
      <c r="L21" s="14"/>
      <c r="M21" s="14"/>
      <c r="N21" s="14"/>
      <c r="O21" s="14"/>
      <c r="P21" s="14"/>
      <c r="Q21" s="14"/>
      <c r="R21" s="14"/>
      <c r="S21" s="14"/>
    </row>
    <row r="22" spans="1:19" s="15" customFormat="1" ht="27.75" customHeight="1" x14ac:dyDescent="0.45">
      <c r="A22" s="20">
        <v>13</v>
      </c>
      <c r="B22" s="29">
        <v>23110043</v>
      </c>
      <c r="C22" s="36" t="s">
        <v>345</v>
      </c>
      <c r="D22" s="33" t="s">
        <v>487</v>
      </c>
      <c r="E22" s="30" t="s">
        <v>488</v>
      </c>
      <c r="F22" s="30" t="s">
        <v>107</v>
      </c>
      <c r="G22" s="13">
        <v>40</v>
      </c>
      <c r="H22" s="13" t="str">
        <f t="shared" si="0"/>
        <v>Level 2</v>
      </c>
      <c r="I22" s="13"/>
      <c r="J22" s="14" t="s">
        <v>811</v>
      </c>
      <c r="K22" s="14"/>
      <c r="L22" s="14"/>
      <c r="M22" s="14"/>
      <c r="N22" s="14"/>
      <c r="O22" s="14"/>
      <c r="P22" s="14"/>
      <c r="Q22" s="14"/>
      <c r="R22" s="14"/>
      <c r="S22" s="14"/>
    </row>
    <row r="23" spans="1:19" s="15" customFormat="1" ht="27.75" customHeight="1" x14ac:dyDescent="0.45">
      <c r="A23" s="20">
        <v>14</v>
      </c>
      <c r="B23" s="29">
        <v>23110044</v>
      </c>
      <c r="C23" s="36" t="s">
        <v>489</v>
      </c>
      <c r="D23" s="33" t="s">
        <v>487</v>
      </c>
      <c r="E23" s="30" t="s">
        <v>490</v>
      </c>
      <c r="F23" s="30" t="s">
        <v>219</v>
      </c>
      <c r="G23" s="13">
        <v>45</v>
      </c>
      <c r="H23" s="13" t="str">
        <f t="shared" si="0"/>
        <v>Level 3</v>
      </c>
      <c r="I23" s="13"/>
      <c r="J23" s="14" t="s">
        <v>811</v>
      </c>
      <c r="K23" s="14"/>
      <c r="L23" s="14"/>
      <c r="M23" s="14"/>
      <c r="N23" s="14"/>
      <c r="O23" s="14"/>
      <c r="P23" s="14"/>
      <c r="Q23" s="14"/>
      <c r="R23" s="14"/>
      <c r="S23" s="14"/>
    </row>
    <row r="24" spans="1:19" s="15" customFormat="1" ht="27.75" customHeight="1" x14ac:dyDescent="0.45">
      <c r="A24" s="20">
        <v>15</v>
      </c>
      <c r="B24" s="29">
        <v>23110045</v>
      </c>
      <c r="C24" s="36" t="s">
        <v>491</v>
      </c>
      <c r="D24" s="33" t="s">
        <v>487</v>
      </c>
      <c r="E24" s="30" t="s">
        <v>475</v>
      </c>
      <c r="F24" s="30" t="s">
        <v>219</v>
      </c>
      <c r="G24" s="13">
        <v>58</v>
      </c>
      <c r="H24" s="13" t="str">
        <f t="shared" si="0"/>
        <v>Level 3</v>
      </c>
      <c r="I24" s="13"/>
      <c r="J24" s="14" t="s">
        <v>811</v>
      </c>
      <c r="K24" s="14"/>
      <c r="L24" s="14"/>
      <c r="M24" s="14"/>
      <c r="N24" s="14"/>
      <c r="O24" s="14"/>
      <c r="P24" s="14"/>
      <c r="Q24" s="14"/>
      <c r="R24" s="14"/>
      <c r="S24" s="14"/>
    </row>
    <row r="25" spans="1:19" s="15" customFormat="1" ht="27.75" customHeight="1" x14ac:dyDescent="0.45">
      <c r="A25" s="20">
        <v>16</v>
      </c>
      <c r="B25" s="29">
        <v>23161068</v>
      </c>
      <c r="C25" s="36" t="s">
        <v>492</v>
      </c>
      <c r="D25" s="33" t="s">
        <v>487</v>
      </c>
      <c r="E25" s="30" t="s">
        <v>493</v>
      </c>
      <c r="F25" s="30" t="s">
        <v>175</v>
      </c>
      <c r="G25" s="13">
        <v>60</v>
      </c>
      <c r="H25" s="13" t="str">
        <f t="shared" si="0"/>
        <v>Level 3</v>
      </c>
      <c r="I25" s="13"/>
      <c r="J25" s="14" t="s">
        <v>811</v>
      </c>
      <c r="K25" s="14"/>
      <c r="L25" s="14"/>
      <c r="M25" s="14"/>
      <c r="N25" s="14"/>
      <c r="O25" s="14"/>
      <c r="P25" s="14"/>
      <c r="Q25" s="14"/>
      <c r="R25" s="14"/>
      <c r="S25" s="14"/>
    </row>
    <row r="26" spans="1:19" s="5" customFormat="1" ht="30" customHeight="1" x14ac:dyDescent="0.45">
      <c r="A26" s="20">
        <v>17</v>
      </c>
      <c r="B26" s="29">
        <v>23110046</v>
      </c>
      <c r="C26" s="36" t="s">
        <v>494</v>
      </c>
      <c r="D26" s="33" t="s">
        <v>495</v>
      </c>
      <c r="E26" s="30" t="s">
        <v>496</v>
      </c>
      <c r="F26" s="30" t="s">
        <v>219</v>
      </c>
      <c r="G26" s="12"/>
      <c r="H26" s="13" t="str">
        <f t="shared" si="0"/>
        <v>Level 1</v>
      </c>
      <c r="I26" s="9"/>
      <c r="J26" s="14" t="s">
        <v>811</v>
      </c>
    </row>
    <row r="27" spans="1:19" s="5" customFormat="1" ht="30" customHeight="1" x14ac:dyDescent="0.45">
      <c r="A27" s="20">
        <v>18</v>
      </c>
      <c r="B27" s="29">
        <v>23110047</v>
      </c>
      <c r="C27" s="36" t="s">
        <v>497</v>
      </c>
      <c r="D27" s="33" t="s">
        <v>498</v>
      </c>
      <c r="E27" s="30" t="s">
        <v>106</v>
      </c>
      <c r="F27" s="30" t="s">
        <v>219</v>
      </c>
      <c r="G27" s="12">
        <v>50</v>
      </c>
      <c r="H27" s="13" t="str">
        <f t="shared" si="0"/>
        <v>Level 3</v>
      </c>
      <c r="I27" s="9"/>
      <c r="J27" s="14" t="s">
        <v>811</v>
      </c>
    </row>
    <row r="28" spans="1:19" s="5" customFormat="1" ht="30" customHeight="1" x14ac:dyDescent="0.45">
      <c r="A28" s="20">
        <v>19</v>
      </c>
      <c r="B28" s="29">
        <v>23142045</v>
      </c>
      <c r="C28" s="36" t="s">
        <v>499</v>
      </c>
      <c r="D28" s="33" t="s">
        <v>498</v>
      </c>
      <c r="E28" s="30" t="s">
        <v>500</v>
      </c>
      <c r="F28" s="30" t="s">
        <v>74</v>
      </c>
      <c r="G28" s="12">
        <v>42</v>
      </c>
      <c r="H28" s="13" t="str">
        <f t="shared" si="0"/>
        <v>Level 2</v>
      </c>
      <c r="I28" s="9"/>
      <c r="J28" s="14" t="s">
        <v>811</v>
      </c>
    </row>
    <row r="29" spans="1:19" s="5" customFormat="1" ht="30" customHeight="1" x14ac:dyDescent="0.45">
      <c r="A29" s="20">
        <v>20</v>
      </c>
      <c r="B29" s="29">
        <v>23144030</v>
      </c>
      <c r="C29" s="36" t="s">
        <v>501</v>
      </c>
      <c r="D29" s="33" t="s">
        <v>498</v>
      </c>
      <c r="E29" s="30" t="s">
        <v>502</v>
      </c>
      <c r="F29" s="30" t="s">
        <v>392</v>
      </c>
      <c r="G29" s="12"/>
      <c r="H29" s="13" t="str">
        <f t="shared" si="0"/>
        <v>Level 1</v>
      </c>
      <c r="I29" s="9"/>
      <c r="J29" s="14" t="s">
        <v>811</v>
      </c>
    </row>
    <row r="30" spans="1:19" s="5" customFormat="1" ht="30" customHeight="1" x14ac:dyDescent="0.45">
      <c r="A30" s="20">
        <v>21</v>
      </c>
      <c r="B30" s="29">
        <v>23146020</v>
      </c>
      <c r="C30" s="36" t="s">
        <v>191</v>
      </c>
      <c r="D30" s="33" t="s">
        <v>498</v>
      </c>
      <c r="E30" s="30" t="s">
        <v>503</v>
      </c>
      <c r="F30" s="30" t="s">
        <v>86</v>
      </c>
      <c r="G30" s="12">
        <v>51</v>
      </c>
      <c r="H30" s="13" t="str">
        <f t="shared" si="0"/>
        <v>Level 3</v>
      </c>
      <c r="I30" s="9"/>
      <c r="J30" s="14" t="s">
        <v>811</v>
      </c>
    </row>
    <row r="31" spans="1:19" s="5" customFormat="1" ht="30" customHeight="1" x14ac:dyDescent="0.45">
      <c r="A31" s="20">
        <v>22</v>
      </c>
      <c r="B31" s="29">
        <v>23143074</v>
      </c>
      <c r="C31" s="36" t="s">
        <v>504</v>
      </c>
      <c r="D31" s="33" t="s">
        <v>505</v>
      </c>
      <c r="E31" s="30" t="s">
        <v>405</v>
      </c>
      <c r="F31" s="30" t="s">
        <v>246</v>
      </c>
      <c r="G31" s="12">
        <v>22</v>
      </c>
      <c r="H31" s="13" t="str">
        <f t="shared" si="0"/>
        <v>Level 1</v>
      </c>
      <c r="I31" s="9"/>
      <c r="J31" s="14" t="s">
        <v>811</v>
      </c>
    </row>
    <row r="32" spans="1:19" s="5" customFormat="1" ht="30" customHeight="1" x14ac:dyDescent="0.45">
      <c r="A32" s="20">
        <v>23</v>
      </c>
      <c r="B32" s="29">
        <v>23143075</v>
      </c>
      <c r="C32" s="36" t="s">
        <v>506</v>
      </c>
      <c r="D32" s="33" t="s">
        <v>505</v>
      </c>
      <c r="E32" s="30" t="s">
        <v>267</v>
      </c>
      <c r="F32" s="30" t="s">
        <v>158</v>
      </c>
      <c r="G32" s="12"/>
      <c r="H32" s="13" t="str">
        <f t="shared" si="0"/>
        <v>Level 1</v>
      </c>
      <c r="I32" s="9"/>
      <c r="J32" s="14" t="s">
        <v>811</v>
      </c>
    </row>
    <row r="33" spans="1:10" s="5" customFormat="1" ht="30" customHeight="1" x14ac:dyDescent="0.45">
      <c r="A33" s="20">
        <v>24</v>
      </c>
      <c r="B33" s="29">
        <v>23146021</v>
      </c>
      <c r="C33" s="36" t="s">
        <v>507</v>
      </c>
      <c r="D33" s="33" t="s">
        <v>505</v>
      </c>
      <c r="E33" s="30" t="s">
        <v>508</v>
      </c>
      <c r="F33" s="30" t="s">
        <v>125</v>
      </c>
      <c r="G33" s="12"/>
      <c r="H33" s="13" t="str">
        <f t="shared" si="0"/>
        <v>Level 1</v>
      </c>
      <c r="I33" s="9"/>
      <c r="J33" s="14" t="s">
        <v>811</v>
      </c>
    </row>
    <row r="34" spans="1:10" s="5" customFormat="1" ht="30" customHeight="1" x14ac:dyDescent="0.45">
      <c r="A34" s="20">
        <v>25</v>
      </c>
      <c r="B34" s="29">
        <v>23146022</v>
      </c>
      <c r="C34" s="36" t="s">
        <v>509</v>
      </c>
      <c r="D34" s="33" t="s">
        <v>505</v>
      </c>
      <c r="E34" s="30" t="s">
        <v>510</v>
      </c>
      <c r="F34" s="30" t="s">
        <v>86</v>
      </c>
      <c r="G34" s="12">
        <v>57</v>
      </c>
      <c r="H34" s="13" t="str">
        <f t="shared" si="0"/>
        <v>Level 3</v>
      </c>
      <c r="I34" s="9"/>
      <c r="J34" s="14" t="s">
        <v>811</v>
      </c>
    </row>
    <row r="35" spans="1:10" s="5" customFormat="1" ht="30" customHeight="1" x14ac:dyDescent="0.45">
      <c r="A35" s="20">
        <v>26</v>
      </c>
      <c r="B35" s="29">
        <v>23110048</v>
      </c>
      <c r="C35" s="36" t="s">
        <v>511</v>
      </c>
      <c r="D35" s="33" t="s">
        <v>512</v>
      </c>
      <c r="E35" s="30" t="s">
        <v>325</v>
      </c>
      <c r="F35" s="30" t="s">
        <v>107</v>
      </c>
      <c r="G35" s="12"/>
      <c r="H35" s="13" t="str">
        <f t="shared" si="0"/>
        <v>Level 1</v>
      </c>
      <c r="I35" s="9"/>
      <c r="J35" s="14" t="s">
        <v>811</v>
      </c>
    </row>
    <row r="36" spans="1:10" s="5" customFormat="1" ht="30" customHeight="1" x14ac:dyDescent="0.45">
      <c r="A36" s="20">
        <v>27</v>
      </c>
      <c r="B36" s="29">
        <v>23110049</v>
      </c>
      <c r="C36" s="36" t="s">
        <v>513</v>
      </c>
      <c r="D36" s="33" t="s">
        <v>512</v>
      </c>
      <c r="E36" s="30" t="s">
        <v>514</v>
      </c>
      <c r="F36" s="30" t="s">
        <v>133</v>
      </c>
      <c r="G36" s="12">
        <v>42</v>
      </c>
      <c r="H36" s="13" t="str">
        <f t="shared" si="0"/>
        <v>Level 2</v>
      </c>
      <c r="I36" s="9"/>
      <c r="J36" s="14" t="s">
        <v>811</v>
      </c>
    </row>
    <row r="37" spans="1:10" s="5" customFormat="1" ht="30" customHeight="1" x14ac:dyDescent="0.45">
      <c r="A37" s="20">
        <v>28</v>
      </c>
      <c r="B37" s="29">
        <v>23116022</v>
      </c>
      <c r="C37" s="36" t="s">
        <v>515</v>
      </c>
      <c r="D37" s="33" t="s">
        <v>512</v>
      </c>
      <c r="E37" s="30" t="s">
        <v>516</v>
      </c>
      <c r="F37" s="30" t="s">
        <v>59</v>
      </c>
      <c r="G37" s="12">
        <v>49</v>
      </c>
      <c r="H37" s="13" t="str">
        <f t="shared" si="0"/>
        <v>Level 3</v>
      </c>
      <c r="I37" s="9"/>
      <c r="J37" s="14" t="s">
        <v>811</v>
      </c>
    </row>
    <row r="38" spans="1:10" s="5" customFormat="1" ht="30" customHeight="1" x14ac:dyDescent="0.45">
      <c r="A38" s="20">
        <v>29</v>
      </c>
      <c r="B38" s="29">
        <v>23116024</v>
      </c>
      <c r="C38" s="36" t="s">
        <v>517</v>
      </c>
      <c r="D38" s="33" t="s">
        <v>512</v>
      </c>
      <c r="E38" s="30" t="s">
        <v>518</v>
      </c>
      <c r="F38" s="30" t="s">
        <v>59</v>
      </c>
      <c r="G38" s="12">
        <v>45</v>
      </c>
      <c r="H38" s="13" t="str">
        <f t="shared" si="0"/>
        <v>Level 3</v>
      </c>
      <c r="I38" s="9"/>
      <c r="J38" s="14" t="s">
        <v>811</v>
      </c>
    </row>
    <row r="39" spans="1:10" s="5" customFormat="1" ht="30" customHeight="1" x14ac:dyDescent="0.45">
      <c r="A39" s="20">
        <v>30</v>
      </c>
      <c r="B39" s="29">
        <v>23124026</v>
      </c>
      <c r="C39" s="36" t="s">
        <v>519</v>
      </c>
      <c r="D39" s="33" t="s">
        <v>512</v>
      </c>
      <c r="E39" s="30" t="s">
        <v>230</v>
      </c>
      <c r="F39" s="30" t="s">
        <v>257</v>
      </c>
      <c r="G39" s="12"/>
      <c r="H39" s="13" t="str">
        <f t="shared" si="0"/>
        <v>Level 1</v>
      </c>
      <c r="I39" s="9"/>
      <c r="J39" s="14" t="s">
        <v>811</v>
      </c>
    </row>
    <row r="40" spans="1:10" s="5" customFormat="1" ht="30" customHeight="1" x14ac:dyDescent="0.45">
      <c r="A40" s="20">
        <v>31</v>
      </c>
      <c r="B40" s="29">
        <v>23124027</v>
      </c>
      <c r="C40" s="36" t="s">
        <v>520</v>
      </c>
      <c r="D40" s="33" t="s">
        <v>512</v>
      </c>
      <c r="E40" s="30" t="s">
        <v>521</v>
      </c>
      <c r="F40" s="30" t="s">
        <v>257</v>
      </c>
      <c r="G40" s="12">
        <v>65</v>
      </c>
      <c r="H40" s="13" t="str">
        <f t="shared" si="0"/>
        <v>Level 3</v>
      </c>
      <c r="I40" s="9"/>
      <c r="J40" s="14" t="s">
        <v>811</v>
      </c>
    </row>
    <row r="41" spans="1:10" s="5" customFormat="1" ht="30" customHeight="1" x14ac:dyDescent="0.45">
      <c r="A41" s="20">
        <v>32</v>
      </c>
      <c r="B41" s="29">
        <v>23124029</v>
      </c>
      <c r="C41" s="36" t="s">
        <v>522</v>
      </c>
      <c r="D41" s="33" t="s">
        <v>512</v>
      </c>
      <c r="E41" s="30" t="s">
        <v>183</v>
      </c>
      <c r="F41" s="30" t="s">
        <v>68</v>
      </c>
      <c r="G41" s="12">
        <v>48</v>
      </c>
      <c r="H41" s="13" t="str">
        <f t="shared" si="0"/>
        <v>Level 3</v>
      </c>
      <c r="I41" s="9"/>
      <c r="J41" s="14" t="s">
        <v>811</v>
      </c>
    </row>
    <row r="42" spans="1:10" s="5" customFormat="1" ht="30" customHeight="1" x14ac:dyDescent="0.45">
      <c r="A42" s="20">
        <v>33</v>
      </c>
      <c r="B42" s="29">
        <v>23110051</v>
      </c>
      <c r="C42" s="36" t="s">
        <v>523</v>
      </c>
      <c r="D42" s="33" t="s">
        <v>524</v>
      </c>
      <c r="E42" s="30" t="s">
        <v>230</v>
      </c>
      <c r="F42" s="30" t="s">
        <v>104</v>
      </c>
      <c r="G42" s="12">
        <v>48</v>
      </c>
      <c r="H42" s="13" t="str">
        <f t="shared" si="0"/>
        <v>Level 3</v>
      </c>
      <c r="I42" s="9"/>
      <c r="J42" s="14" t="s">
        <v>811</v>
      </c>
    </row>
    <row r="43" spans="1:10" s="5" customFormat="1" ht="30" customHeight="1" x14ac:dyDescent="0.45">
      <c r="A43" s="20">
        <v>34</v>
      </c>
      <c r="B43" s="29">
        <v>23116026</v>
      </c>
      <c r="C43" s="36" t="s">
        <v>525</v>
      </c>
      <c r="D43" s="33" t="s">
        <v>524</v>
      </c>
      <c r="E43" s="30" t="s">
        <v>526</v>
      </c>
      <c r="F43" s="30" t="s">
        <v>163</v>
      </c>
      <c r="G43" s="12">
        <v>41</v>
      </c>
      <c r="H43" s="13" t="str">
        <f t="shared" si="0"/>
        <v>Level 2</v>
      </c>
      <c r="I43" s="9"/>
      <c r="J43" s="14" t="s">
        <v>811</v>
      </c>
    </row>
    <row r="44" spans="1:10" s="5" customFormat="1" ht="30" customHeight="1" x14ac:dyDescent="0.45">
      <c r="A44" s="20">
        <v>35</v>
      </c>
      <c r="B44" s="29">
        <v>23116025</v>
      </c>
      <c r="C44" s="36" t="s">
        <v>527</v>
      </c>
      <c r="D44" s="33" t="s">
        <v>528</v>
      </c>
      <c r="E44" s="30" t="s">
        <v>529</v>
      </c>
      <c r="F44" s="30" t="s">
        <v>59</v>
      </c>
      <c r="G44" s="12">
        <v>43</v>
      </c>
      <c r="H44" s="13" t="str">
        <f t="shared" si="0"/>
        <v>Level 2</v>
      </c>
      <c r="I44" s="9"/>
      <c r="J44" s="14" t="s">
        <v>811</v>
      </c>
    </row>
    <row r="45" spans="1:10" s="5" customFormat="1" ht="30" customHeight="1" x14ac:dyDescent="0.45">
      <c r="A45" s="20">
        <v>36</v>
      </c>
      <c r="B45" s="29">
        <v>23151021</v>
      </c>
      <c r="C45" s="36" t="s">
        <v>530</v>
      </c>
      <c r="D45" s="33" t="s">
        <v>531</v>
      </c>
      <c r="E45" s="30" t="s">
        <v>532</v>
      </c>
      <c r="F45" s="30" t="s">
        <v>55</v>
      </c>
      <c r="G45" s="12"/>
      <c r="H45" s="13" t="str">
        <f t="shared" si="0"/>
        <v>Level 1</v>
      </c>
      <c r="I45" s="9"/>
      <c r="J45" s="14" t="s">
        <v>811</v>
      </c>
    </row>
    <row r="46" spans="1:10" s="5" customFormat="1" ht="30" customHeight="1" x14ac:dyDescent="0.45">
      <c r="A46" s="20">
        <v>37</v>
      </c>
      <c r="B46" s="29">
        <v>23110052</v>
      </c>
      <c r="C46" s="36" t="s">
        <v>533</v>
      </c>
      <c r="D46" s="33" t="s">
        <v>534</v>
      </c>
      <c r="E46" s="30" t="s">
        <v>535</v>
      </c>
      <c r="F46" s="30" t="s">
        <v>133</v>
      </c>
      <c r="G46" s="12">
        <v>69</v>
      </c>
      <c r="H46" s="13" t="str">
        <f t="shared" si="0"/>
        <v>Level 3</v>
      </c>
      <c r="I46" s="9"/>
      <c r="J46" s="14" t="s">
        <v>811</v>
      </c>
    </row>
    <row r="47" spans="1:10" s="5" customFormat="1" ht="30" customHeight="1" x14ac:dyDescent="0.45">
      <c r="A47" s="20">
        <v>38</v>
      </c>
      <c r="B47" s="29">
        <v>23110053</v>
      </c>
      <c r="C47" s="36" t="s">
        <v>536</v>
      </c>
      <c r="D47" s="33" t="s">
        <v>534</v>
      </c>
      <c r="E47" s="30" t="s">
        <v>537</v>
      </c>
      <c r="F47" s="30" t="s">
        <v>133</v>
      </c>
      <c r="G47" s="12">
        <v>71</v>
      </c>
      <c r="H47" s="13" t="str">
        <f t="shared" si="0"/>
        <v>Level 3</v>
      </c>
      <c r="I47" s="9"/>
      <c r="J47" s="14" t="s">
        <v>811</v>
      </c>
    </row>
    <row r="48" spans="1:10" s="5" customFormat="1" ht="30" customHeight="1" x14ac:dyDescent="0.45">
      <c r="A48" s="20">
        <v>39</v>
      </c>
      <c r="B48" s="29">
        <v>23119026</v>
      </c>
      <c r="C48" s="36" t="s">
        <v>538</v>
      </c>
      <c r="D48" s="33" t="s">
        <v>534</v>
      </c>
      <c r="E48" s="30" t="s">
        <v>539</v>
      </c>
      <c r="F48" s="30" t="s">
        <v>195</v>
      </c>
      <c r="G48" s="12"/>
      <c r="H48" s="13" t="str">
        <f t="shared" si="0"/>
        <v>Level 1</v>
      </c>
      <c r="I48" s="9"/>
      <c r="J48" s="14" t="s">
        <v>811</v>
      </c>
    </row>
    <row r="49" spans="1:10" s="5" customFormat="1" ht="30" customHeight="1" x14ac:dyDescent="0.45">
      <c r="A49" s="20">
        <v>40</v>
      </c>
      <c r="B49" s="29">
        <v>23119027</v>
      </c>
      <c r="C49" s="36" t="s">
        <v>540</v>
      </c>
      <c r="D49" s="33" t="s">
        <v>534</v>
      </c>
      <c r="E49" s="30" t="s">
        <v>541</v>
      </c>
      <c r="F49" s="30" t="s">
        <v>65</v>
      </c>
      <c r="G49" s="12">
        <v>49</v>
      </c>
      <c r="H49" s="13" t="str">
        <f t="shared" si="0"/>
        <v>Level 3</v>
      </c>
      <c r="I49" s="9"/>
      <c r="J49" s="14" t="s">
        <v>811</v>
      </c>
    </row>
    <row r="50" spans="1:10" s="5" customFormat="1" ht="30" customHeight="1" x14ac:dyDescent="0.45">
      <c r="A50" s="20">
        <v>41</v>
      </c>
      <c r="B50" s="43">
        <v>23140414</v>
      </c>
      <c r="C50" s="44" t="s">
        <v>779</v>
      </c>
      <c r="D50" s="45" t="s">
        <v>780</v>
      </c>
      <c r="E50" s="48">
        <v>38534</v>
      </c>
      <c r="F50" s="12"/>
      <c r="G50" s="12">
        <v>43</v>
      </c>
      <c r="H50" s="13" t="str">
        <f t="shared" si="0"/>
        <v>Level 2</v>
      </c>
      <c r="I50" s="9"/>
      <c r="J50" s="14" t="s">
        <v>811</v>
      </c>
    </row>
    <row r="51" spans="1:10" s="5" customFormat="1" ht="30" customHeight="1" x14ac:dyDescent="0.45">
      <c r="A51" s="20">
        <v>42</v>
      </c>
      <c r="B51" s="43">
        <v>23124040</v>
      </c>
      <c r="C51" s="44" t="s">
        <v>781</v>
      </c>
      <c r="D51" s="45" t="s">
        <v>782</v>
      </c>
      <c r="E51" s="48">
        <v>38422</v>
      </c>
      <c r="F51" s="12"/>
      <c r="G51" s="12">
        <v>53</v>
      </c>
      <c r="H51" s="13" t="str">
        <f t="shared" si="0"/>
        <v>Level 3</v>
      </c>
      <c r="I51" s="9"/>
      <c r="J51" s="14" t="s">
        <v>811</v>
      </c>
    </row>
    <row r="52" spans="1:10" s="5" customFormat="1" ht="30" customHeight="1" x14ac:dyDescent="0.45">
      <c r="A52" s="20">
        <v>43</v>
      </c>
      <c r="B52" s="10"/>
      <c r="C52" s="34"/>
      <c r="D52" s="35"/>
      <c r="E52" s="11"/>
      <c r="F52" s="12"/>
      <c r="G52" s="12"/>
      <c r="H52" s="13" t="str">
        <f t="shared" si="0"/>
        <v>Level 1</v>
      </c>
      <c r="I52" s="9"/>
    </row>
    <row r="53" spans="1:10" s="5" customFormat="1" ht="30" customHeight="1" x14ac:dyDescent="0.45">
      <c r="A53" s="20">
        <v>44</v>
      </c>
      <c r="B53" s="10"/>
      <c r="C53" s="34"/>
      <c r="D53" s="35"/>
      <c r="E53" s="11"/>
      <c r="F53" s="12"/>
      <c r="G53" s="12"/>
      <c r="H53" s="13" t="str">
        <f t="shared" si="0"/>
        <v>Level 1</v>
      </c>
      <c r="I53" s="9"/>
    </row>
    <row r="54" spans="1:10" s="5" customFormat="1" ht="30" customHeight="1" x14ac:dyDescent="0.45">
      <c r="A54" s="20">
        <v>45</v>
      </c>
      <c r="B54" s="10"/>
      <c r="C54" s="34"/>
      <c r="D54" s="35"/>
      <c r="E54" s="11"/>
      <c r="F54" s="12"/>
      <c r="G54" s="12"/>
      <c r="H54" s="13" t="str">
        <f t="shared" si="0"/>
        <v>Level 1</v>
      </c>
      <c r="I54" s="9"/>
    </row>
    <row r="55" spans="1:10" s="5" customFormat="1" ht="30" customHeight="1" x14ac:dyDescent="0.45">
      <c r="A55" s="20">
        <v>46</v>
      </c>
      <c r="B55" s="10"/>
      <c r="C55" s="34"/>
      <c r="D55" s="35"/>
      <c r="E55" s="11"/>
      <c r="F55" s="12"/>
      <c r="G55" s="12"/>
      <c r="H55" s="13" t="str">
        <f t="shared" si="0"/>
        <v>Level 1</v>
      </c>
      <c r="I55" s="9"/>
    </row>
    <row r="56" spans="1:10" s="5" customFormat="1" ht="30" customHeight="1" x14ac:dyDescent="0.45">
      <c r="A56" s="20">
        <v>47</v>
      </c>
      <c r="B56" s="10"/>
      <c r="C56" s="34"/>
      <c r="D56" s="35"/>
      <c r="E56" s="11"/>
      <c r="F56" s="12"/>
      <c r="G56" s="12"/>
      <c r="H56" s="13" t="str">
        <f t="shared" si="0"/>
        <v>Level 1</v>
      </c>
      <c r="I56" s="9"/>
    </row>
    <row r="57" spans="1:10" s="5" customFormat="1" ht="30" customHeight="1" x14ac:dyDescent="0.45">
      <c r="A57" s="20">
        <v>48</v>
      </c>
      <c r="B57" s="10"/>
      <c r="C57" s="34"/>
      <c r="D57" s="35"/>
      <c r="E57" s="11"/>
      <c r="F57" s="12"/>
      <c r="G57" s="12"/>
      <c r="H57" s="13" t="str">
        <f t="shared" si="0"/>
        <v>Level 1</v>
      </c>
      <c r="I57" s="9"/>
    </row>
    <row r="58" spans="1:10" s="5" customFormat="1" ht="30" customHeight="1" x14ac:dyDescent="0.45">
      <c r="A58" s="20">
        <v>49</v>
      </c>
      <c r="B58" s="10"/>
      <c r="C58" s="34"/>
      <c r="D58" s="35"/>
      <c r="E58" s="11"/>
      <c r="F58" s="12"/>
      <c r="G58" s="12"/>
      <c r="H58" s="13" t="str">
        <f t="shared" si="0"/>
        <v>Level 1</v>
      </c>
      <c r="I58" s="9"/>
    </row>
    <row r="59" spans="1:10" s="5" customFormat="1" ht="30" customHeight="1" x14ac:dyDescent="0.45">
      <c r="A59" s="20">
        <v>50</v>
      </c>
      <c r="B59" s="10"/>
      <c r="C59" s="34"/>
      <c r="D59" s="35"/>
      <c r="E59" s="11"/>
      <c r="F59" s="12"/>
      <c r="G59" s="12"/>
      <c r="H59" s="13" t="str">
        <f t="shared" si="0"/>
        <v>Level 1</v>
      </c>
      <c r="I59" s="9"/>
    </row>
    <row r="60" spans="1:10" s="5" customFormat="1" ht="30" customHeight="1" x14ac:dyDescent="0.45">
      <c r="A60" s="20">
        <v>51</v>
      </c>
      <c r="B60" s="10"/>
      <c r="C60" s="34"/>
      <c r="D60" s="35"/>
      <c r="E60" s="11"/>
      <c r="F60" s="12"/>
      <c r="G60" s="12"/>
      <c r="H60" s="13" t="str">
        <f t="shared" si="0"/>
        <v>Level 1</v>
      </c>
      <c r="I60" s="9"/>
    </row>
    <row r="61" spans="1:10" s="5" customFormat="1" ht="30" customHeight="1" x14ac:dyDescent="0.45">
      <c r="A61" s="20">
        <v>52</v>
      </c>
      <c r="B61" s="10"/>
      <c r="C61" s="34"/>
      <c r="D61" s="35"/>
      <c r="E61" s="11"/>
      <c r="F61" s="12"/>
      <c r="G61" s="12"/>
      <c r="H61" s="13" t="str">
        <f t="shared" si="0"/>
        <v>Level 1</v>
      </c>
      <c r="I61" s="9"/>
    </row>
    <row r="62" spans="1:10" ht="24" customHeight="1" x14ac:dyDescent="0.45">
      <c r="A62" s="1" t="s">
        <v>19</v>
      </c>
      <c r="D62" s="1" t="s">
        <v>20</v>
      </c>
      <c r="F62" s="7"/>
      <c r="G62" s="7"/>
      <c r="H62" s="6"/>
    </row>
    <row r="63" spans="1:10" x14ac:dyDescent="0.45">
      <c r="G63" s="87" t="s">
        <v>25</v>
      </c>
      <c r="H63" s="87"/>
      <c r="I63" s="87"/>
    </row>
    <row r="64" spans="1:10" x14ac:dyDescent="0.45">
      <c r="G64" s="87" t="s">
        <v>13</v>
      </c>
      <c r="H64" s="87"/>
      <c r="I64" s="87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opLeftCell="A2" zoomScaleSheetLayoutView="85" workbookViewId="0">
      <selection activeCell="B10" sqref="B10:J52"/>
    </sheetView>
  </sheetViews>
  <sheetFormatPr defaultColWidth="9" defaultRowHeight="15.4" x14ac:dyDescent="0.45"/>
  <cols>
    <col min="1" max="1" width="4.73046875" style="1" customWidth="1"/>
    <col min="2" max="2" width="10.265625" style="1" customWidth="1"/>
    <col min="3" max="3" width="18.3984375" style="1" customWidth="1"/>
    <col min="4" max="4" width="9.265625" style="1" customWidth="1"/>
    <col min="5" max="5" width="12.73046875" style="1" customWidth="1"/>
    <col min="6" max="6" width="10.73046875" style="1" customWidth="1"/>
    <col min="7" max="7" width="8.265625" style="1" customWidth="1"/>
    <col min="8" max="8" width="8.3984375" style="1" customWidth="1"/>
    <col min="9" max="9" width="11.3984375" style="1" customWidth="1"/>
    <col min="10" max="251" width="9" style="1"/>
    <col min="252" max="252" width="4.73046875" style="1" customWidth="1"/>
    <col min="253" max="253" width="10.265625" style="1" customWidth="1"/>
    <col min="254" max="254" width="22" style="1" customWidth="1"/>
    <col min="255" max="255" width="7.73046875" style="1" customWidth="1"/>
    <col min="256" max="256" width="11" style="1" customWidth="1"/>
    <col min="257" max="257" width="9" style="1" customWidth="1"/>
    <col min="258" max="258" width="12.265625" style="1" customWidth="1"/>
    <col min="259" max="259" width="10.265625" style="1" customWidth="1"/>
    <col min="260" max="260" width="10.59765625" style="1" customWidth="1"/>
    <col min="261" max="507" width="9" style="1"/>
    <col min="508" max="508" width="4.73046875" style="1" customWidth="1"/>
    <col min="509" max="509" width="10.265625" style="1" customWidth="1"/>
    <col min="510" max="510" width="22" style="1" customWidth="1"/>
    <col min="511" max="511" width="7.73046875" style="1" customWidth="1"/>
    <col min="512" max="512" width="11" style="1" customWidth="1"/>
    <col min="513" max="513" width="9" style="1" customWidth="1"/>
    <col min="514" max="514" width="12.265625" style="1" customWidth="1"/>
    <col min="515" max="515" width="10.265625" style="1" customWidth="1"/>
    <col min="516" max="516" width="10.59765625" style="1" customWidth="1"/>
    <col min="517" max="763" width="9" style="1"/>
    <col min="764" max="764" width="4.73046875" style="1" customWidth="1"/>
    <col min="765" max="765" width="10.265625" style="1" customWidth="1"/>
    <col min="766" max="766" width="22" style="1" customWidth="1"/>
    <col min="767" max="767" width="7.73046875" style="1" customWidth="1"/>
    <col min="768" max="768" width="11" style="1" customWidth="1"/>
    <col min="769" max="769" width="9" style="1" customWidth="1"/>
    <col min="770" max="770" width="12.265625" style="1" customWidth="1"/>
    <col min="771" max="771" width="10.265625" style="1" customWidth="1"/>
    <col min="772" max="772" width="10.59765625" style="1" customWidth="1"/>
    <col min="773" max="1019" width="9" style="1"/>
    <col min="1020" max="1020" width="4.73046875" style="1" customWidth="1"/>
    <col min="1021" max="1021" width="10.265625" style="1" customWidth="1"/>
    <col min="1022" max="1022" width="22" style="1" customWidth="1"/>
    <col min="1023" max="1023" width="7.73046875" style="1" customWidth="1"/>
    <col min="1024" max="1024" width="11" style="1" customWidth="1"/>
    <col min="1025" max="1025" width="9" style="1" customWidth="1"/>
    <col min="1026" max="1026" width="12.265625" style="1" customWidth="1"/>
    <col min="1027" max="1027" width="10.265625" style="1" customWidth="1"/>
    <col min="1028" max="1028" width="10.59765625" style="1" customWidth="1"/>
    <col min="1029" max="1275" width="9" style="1"/>
    <col min="1276" max="1276" width="4.73046875" style="1" customWidth="1"/>
    <col min="1277" max="1277" width="10.265625" style="1" customWidth="1"/>
    <col min="1278" max="1278" width="22" style="1" customWidth="1"/>
    <col min="1279" max="1279" width="7.73046875" style="1" customWidth="1"/>
    <col min="1280" max="1280" width="11" style="1" customWidth="1"/>
    <col min="1281" max="1281" width="9" style="1" customWidth="1"/>
    <col min="1282" max="1282" width="12.265625" style="1" customWidth="1"/>
    <col min="1283" max="1283" width="10.265625" style="1" customWidth="1"/>
    <col min="1284" max="1284" width="10.59765625" style="1" customWidth="1"/>
    <col min="1285" max="1531" width="9" style="1"/>
    <col min="1532" max="1532" width="4.73046875" style="1" customWidth="1"/>
    <col min="1533" max="1533" width="10.265625" style="1" customWidth="1"/>
    <col min="1534" max="1534" width="22" style="1" customWidth="1"/>
    <col min="1535" max="1535" width="7.73046875" style="1" customWidth="1"/>
    <col min="1536" max="1536" width="11" style="1" customWidth="1"/>
    <col min="1537" max="1537" width="9" style="1" customWidth="1"/>
    <col min="1538" max="1538" width="12.265625" style="1" customWidth="1"/>
    <col min="1539" max="1539" width="10.265625" style="1" customWidth="1"/>
    <col min="1540" max="1540" width="10.59765625" style="1" customWidth="1"/>
    <col min="1541" max="1787" width="9" style="1"/>
    <col min="1788" max="1788" width="4.73046875" style="1" customWidth="1"/>
    <col min="1789" max="1789" width="10.265625" style="1" customWidth="1"/>
    <col min="1790" max="1790" width="22" style="1" customWidth="1"/>
    <col min="1791" max="1791" width="7.73046875" style="1" customWidth="1"/>
    <col min="1792" max="1792" width="11" style="1" customWidth="1"/>
    <col min="1793" max="1793" width="9" style="1" customWidth="1"/>
    <col min="1794" max="1794" width="12.265625" style="1" customWidth="1"/>
    <col min="1795" max="1795" width="10.265625" style="1" customWidth="1"/>
    <col min="1796" max="1796" width="10.59765625" style="1" customWidth="1"/>
    <col min="1797" max="2043" width="9" style="1"/>
    <col min="2044" max="2044" width="4.73046875" style="1" customWidth="1"/>
    <col min="2045" max="2045" width="10.265625" style="1" customWidth="1"/>
    <col min="2046" max="2046" width="22" style="1" customWidth="1"/>
    <col min="2047" max="2047" width="7.73046875" style="1" customWidth="1"/>
    <col min="2048" max="2048" width="11" style="1" customWidth="1"/>
    <col min="2049" max="2049" width="9" style="1" customWidth="1"/>
    <col min="2050" max="2050" width="12.265625" style="1" customWidth="1"/>
    <col min="2051" max="2051" width="10.265625" style="1" customWidth="1"/>
    <col min="2052" max="2052" width="10.59765625" style="1" customWidth="1"/>
    <col min="2053" max="2299" width="9" style="1"/>
    <col min="2300" max="2300" width="4.73046875" style="1" customWidth="1"/>
    <col min="2301" max="2301" width="10.265625" style="1" customWidth="1"/>
    <col min="2302" max="2302" width="22" style="1" customWidth="1"/>
    <col min="2303" max="2303" width="7.73046875" style="1" customWidth="1"/>
    <col min="2304" max="2304" width="11" style="1" customWidth="1"/>
    <col min="2305" max="2305" width="9" style="1" customWidth="1"/>
    <col min="2306" max="2306" width="12.265625" style="1" customWidth="1"/>
    <col min="2307" max="2307" width="10.265625" style="1" customWidth="1"/>
    <col min="2308" max="2308" width="10.59765625" style="1" customWidth="1"/>
    <col min="2309" max="2555" width="9" style="1"/>
    <col min="2556" max="2556" width="4.73046875" style="1" customWidth="1"/>
    <col min="2557" max="2557" width="10.265625" style="1" customWidth="1"/>
    <col min="2558" max="2558" width="22" style="1" customWidth="1"/>
    <col min="2559" max="2559" width="7.73046875" style="1" customWidth="1"/>
    <col min="2560" max="2560" width="11" style="1" customWidth="1"/>
    <col min="2561" max="2561" width="9" style="1" customWidth="1"/>
    <col min="2562" max="2562" width="12.265625" style="1" customWidth="1"/>
    <col min="2563" max="2563" width="10.265625" style="1" customWidth="1"/>
    <col min="2564" max="2564" width="10.59765625" style="1" customWidth="1"/>
    <col min="2565" max="2811" width="9" style="1"/>
    <col min="2812" max="2812" width="4.73046875" style="1" customWidth="1"/>
    <col min="2813" max="2813" width="10.265625" style="1" customWidth="1"/>
    <col min="2814" max="2814" width="22" style="1" customWidth="1"/>
    <col min="2815" max="2815" width="7.73046875" style="1" customWidth="1"/>
    <col min="2816" max="2816" width="11" style="1" customWidth="1"/>
    <col min="2817" max="2817" width="9" style="1" customWidth="1"/>
    <col min="2818" max="2818" width="12.265625" style="1" customWidth="1"/>
    <col min="2819" max="2819" width="10.265625" style="1" customWidth="1"/>
    <col min="2820" max="2820" width="10.59765625" style="1" customWidth="1"/>
    <col min="2821" max="3067" width="9" style="1"/>
    <col min="3068" max="3068" width="4.73046875" style="1" customWidth="1"/>
    <col min="3069" max="3069" width="10.265625" style="1" customWidth="1"/>
    <col min="3070" max="3070" width="22" style="1" customWidth="1"/>
    <col min="3071" max="3071" width="7.73046875" style="1" customWidth="1"/>
    <col min="3072" max="3072" width="11" style="1" customWidth="1"/>
    <col min="3073" max="3073" width="9" style="1" customWidth="1"/>
    <col min="3074" max="3074" width="12.265625" style="1" customWidth="1"/>
    <col min="3075" max="3075" width="10.265625" style="1" customWidth="1"/>
    <col min="3076" max="3076" width="10.59765625" style="1" customWidth="1"/>
    <col min="3077" max="3323" width="9" style="1"/>
    <col min="3324" max="3324" width="4.73046875" style="1" customWidth="1"/>
    <col min="3325" max="3325" width="10.265625" style="1" customWidth="1"/>
    <col min="3326" max="3326" width="22" style="1" customWidth="1"/>
    <col min="3327" max="3327" width="7.73046875" style="1" customWidth="1"/>
    <col min="3328" max="3328" width="11" style="1" customWidth="1"/>
    <col min="3329" max="3329" width="9" style="1" customWidth="1"/>
    <col min="3330" max="3330" width="12.265625" style="1" customWidth="1"/>
    <col min="3331" max="3331" width="10.265625" style="1" customWidth="1"/>
    <col min="3332" max="3332" width="10.59765625" style="1" customWidth="1"/>
    <col min="3333" max="3579" width="9" style="1"/>
    <col min="3580" max="3580" width="4.73046875" style="1" customWidth="1"/>
    <col min="3581" max="3581" width="10.265625" style="1" customWidth="1"/>
    <col min="3582" max="3582" width="22" style="1" customWidth="1"/>
    <col min="3583" max="3583" width="7.73046875" style="1" customWidth="1"/>
    <col min="3584" max="3584" width="11" style="1" customWidth="1"/>
    <col min="3585" max="3585" width="9" style="1" customWidth="1"/>
    <col min="3586" max="3586" width="12.265625" style="1" customWidth="1"/>
    <col min="3587" max="3587" width="10.265625" style="1" customWidth="1"/>
    <col min="3588" max="3588" width="10.59765625" style="1" customWidth="1"/>
    <col min="3589" max="3835" width="9" style="1"/>
    <col min="3836" max="3836" width="4.73046875" style="1" customWidth="1"/>
    <col min="3837" max="3837" width="10.265625" style="1" customWidth="1"/>
    <col min="3838" max="3838" width="22" style="1" customWidth="1"/>
    <col min="3839" max="3839" width="7.73046875" style="1" customWidth="1"/>
    <col min="3840" max="3840" width="11" style="1" customWidth="1"/>
    <col min="3841" max="3841" width="9" style="1" customWidth="1"/>
    <col min="3842" max="3842" width="12.265625" style="1" customWidth="1"/>
    <col min="3843" max="3843" width="10.265625" style="1" customWidth="1"/>
    <col min="3844" max="3844" width="10.59765625" style="1" customWidth="1"/>
    <col min="3845" max="4091" width="9" style="1"/>
    <col min="4092" max="4092" width="4.73046875" style="1" customWidth="1"/>
    <col min="4093" max="4093" width="10.265625" style="1" customWidth="1"/>
    <col min="4094" max="4094" width="22" style="1" customWidth="1"/>
    <col min="4095" max="4095" width="7.73046875" style="1" customWidth="1"/>
    <col min="4096" max="4096" width="11" style="1" customWidth="1"/>
    <col min="4097" max="4097" width="9" style="1" customWidth="1"/>
    <col min="4098" max="4098" width="12.265625" style="1" customWidth="1"/>
    <col min="4099" max="4099" width="10.265625" style="1" customWidth="1"/>
    <col min="4100" max="4100" width="10.59765625" style="1" customWidth="1"/>
    <col min="4101" max="4347" width="9" style="1"/>
    <col min="4348" max="4348" width="4.73046875" style="1" customWidth="1"/>
    <col min="4349" max="4349" width="10.265625" style="1" customWidth="1"/>
    <col min="4350" max="4350" width="22" style="1" customWidth="1"/>
    <col min="4351" max="4351" width="7.73046875" style="1" customWidth="1"/>
    <col min="4352" max="4352" width="11" style="1" customWidth="1"/>
    <col min="4353" max="4353" width="9" style="1" customWidth="1"/>
    <col min="4354" max="4354" width="12.265625" style="1" customWidth="1"/>
    <col min="4355" max="4355" width="10.265625" style="1" customWidth="1"/>
    <col min="4356" max="4356" width="10.59765625" style="1" customWidth="1"/>
    <col min="4357" max="4603" width="9" style="1"/>
    <col min="4604" max="4604" width="4.73046875" style="1" customWidth="1"/>
    <col min="4605" max="4605" width="10.265625" style="1" customWidth="1"/>
    <col min="4606" max="4606" width="22" style="1" customWidth="1"/>
    <col min="4607" max="4607" width="7.73046875" style="1" customWidth="1"/>
    <col min="4608" max="4608" width="11" style="1" customWidth="1"/>
    <col min="4609" max="4609" width="9" style="1" customWidth="1"/>
    <col min="4610" max="4610" width="12.265625" style="1" customWidth="1"/>
    <col min="4611" max="4611" width="10.265625" style="1" customWidth="1"/>
    <col min="4612" max="4612" width="10.59765625" style="1" customWidth="1"/>
    <col min="4613" max="4859" width="9" style="1"/>
    <col min="4860" max="4860" width="4.73046875" style="1" customWidth="1"/>
    <col min="4861" max="4861" width="10.265625" style="1" customWidth="1"/>
    <col min="4862" max="4862" width="22" style="1" customWidth="1"/>
    <col min="4863" max="4863" width="7.73046875" style="1" customWidth="1"/>
    <col min="4864" max="4864" width="11" style="1" customWidth="1"/>
    <col min="4865" max="4865" width="9" style="1" customWidth="1"/>
    <col min="4866" max="4866" width="12.265625" style="1" customWidth="1"/>
    <col min="4867" max="4867" width="10.265625" style="1" customWidth="1"/>
    <col min="4868" max="4868" width="10.59765625" style="1" customWidth="1"/>
    <col min="4869" max="5115" width="9" style="1"/>
    <col min="5116" max="5116" width="4.73046875" style="1" customWidth="1"/>
    <col min="5117" max="5117" width="10.265625" style="1" customWidth="1"/>
    <col min="5118" max="5118" width="22" style="1" customWidth="1"/>
    <col min="5119" max="5119" width="7.73046875" style="1" customWidth="1"/>
    <col min="5120" max="5120" width="11" style="1" customWidth="1"/>
    <col min="5121" max="5121" width="9" style="1" customWidth="1"/>
    <col min="5122" max="5122" width="12.265625" style="1" customWidth="1"/>
    <col min="5123" max="5123" width="10.265625" style="1" customWidth="1"/>
    <col min="5124" max="5124" width="10.59765625" style="1" customWidth="1"/>
    <col min="5125" max="5371" width="9" style="1"/>
    <col min="5372" max="5372" width="4.73046875" style="1" customWidth="1"/>
    <col min="5373" max="5373" width="10.265625" style="1" customWidth="1"/>
    <col min="5374" max="5374" width="22" style="1" customWidth="1"/>
    <col min="5375" max="5375" width="7.73046875" style="1" customWidth="1"/>
    <col min="5376" max="5376" width="11" style="1" customWidth="1"/>
    <col min="5377" max="5377" width="9" style="1" customWidth="1"/>
    <col min="5378" max="5378" width="12.265625" style="1" customWidth="1"/>
    <col min="5379" max="5379" width="10.265625" style="1" customWidth="1"/>
    <col min="5380" max="5380" width="10.59765625" style="1" customWidth="1"/>
    <col min="5381" max="5627" width="9" style="1"/>
    <col min="5628" max="5628" width="4.73046875" style="1" customWidth="1"/>
    <col min="5629" max="5629" width="10.265625" style="1" customWidth="1"/>
    <col min="5630" max="5630" width="22" style="1" customWidth="1"/>
    <col min="5631" max="5631" width="7.73046875" style="1" customWidth="1"/>
    <col min="5632" max="5632" width="11" style="1" customWidth="1"/>
    <col min="5633" max="5633" width="9" style="1" customWidth="1"/>
    <col min="5634" max="5634" width="12.265625" style="1" customWidth="1"/>
    <col min="5635" max="5635" width="10.265625" style="1" customWidth="1"/>
    <col min="5636" max="5636" width="10.59765625" style="1" customWidth="1"/>
    <col min="5637" max="5883" width="9" style="1"/>
    <col min="5884" max="5884" width="4.73046875" style="1" customWidth="1"/>
    <col min="5885" max="5885" width="10.265625" style="1" customWidth="1"/>
    <col min="5886" max="5886" width="22" style="1" customWidth="1"/>
    <col min="5887" max="5887" width="7.73046875" style="1" customWidth="1"/>
    <col min="5888" max="5888" width="11" style="1" customWidth="1"/>
    <col min="5889" max="5889" width="9" style="1" customWidth="1"/>
    <col min="5890" max="5890" width="12.265625" style="1" customWidth="1"/>
    <col min="5891" max="5891" width="10.265625" style="1" customWidth="1"/>
    <col min="5892" max="5892" width="10.59765625" style="1" customWidth="1"/>
    <col min="5893" max="6139" width="9" style="1"/>
    <col min="6140" max="6140" width="4.73046875" style="1" customWidth="1"/>
    <col min="6141" max="6141" width="10.265625" style="1" customWidth="1"/>
    <col min="6142" max="6142" width="22" style="1" customWidth="1"/>
    <col min="6143" max="6143" width="7.73046875" style="1" customWidth="1"/>
    <col min="6144" max="6144" width="11" style="1" customWidth="1"/>
    <col min="6145" max="6145" width="9" style="1" customWidth="1"/>
    <col min="6146" max="6146" width="12.265625" style="1" customWidth="1"/>
    <col min="6147" max="6147" width="10.265625" style="1" customWidth="1"/>
    <col min="6148" max="6148" width="10.59765625" style="1" customWidth="1"/>
    <col min="6149" max="6395" width="9" style="1"/>
    <col min="6396" max="6396" width="4.73046875" style="1" customWidth="1"/>
    <col min="6397" max="6397" width="10.265625" style="1" customWidth="1"/>
    <col min="6398" max="6398" width="22" style="1" customWidth="1"/>
    <col min="6399" max="6399" width="7.73046875" style="1" customWidth="1"/>
    <col min="6400" max="6400" width="11" style="1" customWidth="1"/>
    <col min="6401" max="6401" width="9" style="1" customWidth="1"/>
    <col min="6402" max="6402" width="12.265625" style="1" customWidth="1"/>
    <col min="6403" max="6403" width="10.265625" style="1" customWidth="1"/>
    <col min="6404" max="6404" width="10.59765625" style="1" customWidth="1"/>
    <col min="6405" max="6651" width="9" style="1"/>
    <col min="6652" max="6652" width="4.73046875" style="1" customWidth="1"/>
    <col min="6653" max="6653" width="10.265625" style="1" customWidth="1"/>
    <col min="6654" max="6654" width="22" style="1" customWidth="1"/>
    <col min="6655" max="6655" width="7.73046875" style="1" customWidth="1"/>
    <col min="6656" max="6656" width="11" style="1" customWidth="1"/>
    <col min="6657" max="6657" width="9" style="1" customWidth="1"/>
    <col min="6658" max="6658" width="12.265625" style="1" customWidth="1"/>
    <col min="6659" max="6659" width="10.265625" style="1" customWidth="1"/>
    <col min="6660" max="6660" width="10.59765625" style="1" customWidth="1"/>
    <col min="6661" max="6907" width="9" style="1"/>
    <col min="6908" max="6908" width="4.73046875" style="1" customWidth="1"/>
    <col min="6909" max="6909" width="10.265625" style="1" customWidth="1"/>
    <col min="6910" max="6910" width="22" style="1" customWidth="1"/>
    <col min="6911" max="6911" width="7.73046875" style="1" customWidth="1"/>
    <col min="6912" max="6912" width="11" style="1" customWidth="1"/>
    <col min="6913" max="6913" width="9" style="1" customWidth="1"/>
    <col min="6914" max="6914" width="12.265625" style="1" customWidth="1"/>
    <col min="6915" max="6915" width="10.265625" style="1" customWidth="1"/>
    <col min="6916" max="6916" width="10.59765625" style="1" customWidth="1"/>
    <col min="6917" max="7163" width="9" style="1"/>
    <col min="7164" max="7164" width="4.73046875" style="1" customWidth="1"/>
    <col min="7165" max="7165" width="10.265625" style="1" customWidth="1"/>
    <col min="7166" max="7166" width="22" style="1" customWidth="1"/>
    <col min="7167" max="7167" width="7.73046875" style="1" customWidth="1"/>
    <col min="7168" max="7168" width="11" style="1" customWidth="1"/>
    <col min="7169" max="7169" width="9" style="1" customWidth="1"/>
    <col min="7170" max="7170" width="12.265625" style="1" customWidth="1"/>
    <col min="7171" max="7171" width="10.265625" style="1" customWidth="1"/>
    <col min="7172" max="7172" width="10.59765625" style="1" customWidth="1"/>
    <col min="7173" max="7419" width="9" style="1"/>
    <col min="7420" max="7420" width="4.73046875" style="1" customWidth="1"/>
    <col min="7421" max="7421" width="10.265625" style="1" customWidth="1"/>
    <col min="7422" max="7422" width="22" style="1" customWidth="1"/>
    <col min="7423" max="7423" width="7.73046875" style="1" customWidth="1"/>
    <col min="7424" max="7424" width="11" style="1" customWidth="1"/>
    <col min="7425" max="7425" width="9" style="1" customWidth="1"/>
    <col min="7426" max="7426" width="12.265625" style="1" customWidth="1"/>
    <col min="7427" max="7427" width="10.265625" style="1" customWidth="1"/>
    <col min="7428" max="7428" width="10.59765625" style="1" customWidth="1"/>
    <col min="7429" max="7675" width="9" style="1"/>
    <col min="7676" max="7676" width="4.73046875" style="1" customWidth="1"/>
    <col min="7677" max="7677" width="10.265625" style="1" customWidth="1"/>
    <col min="7678" max="7678" width="22" style="1" customWidth="1"/>
    <col min="7679" max="7679" width="7.73046875" style="1" customWidth="1"/>
    <col min="7680" max="7680" width="11" style="1" customWidth="1"/>
    <col min="7681" max="7681" width="9" style="1" customWidth="1"/>
    <col min="7682" max="7682" width="12.265625" style="1" customWidth="1"/>
    <col min="7683" max="7683" width="10.265625" style="1" customWidth="1"/>
    <col min="7684" max="7684" width="10.59765625" style="1" customWidth="1"/>
    <col min="7685" max="7931" width="9" style="1"/>
    <col min="7932" max="7932" width="4.73046875" style="1" customWidth="1"/>
    <col min="7933" max="7933" width="10.265625" style="1" customWidth="1"/>
    <col min="7934" max="7934" width="22" style="1" customWidth="1"/>
    <col min="7935" max="7935" width="7.73046875" style="1" customWidth="1"/>
    <col min="7936" max="7936" width="11" style="1" customWidth="1"/>
    <col min="7937" max="7937" width="9" style="1" customWidth="1"/>
    <col min="7938" max="7938" width="12.265625" style="1" customWidth="1"/>
    <col min="7939" max="7939" width="10.265625" style="1" customWidth="1"/>
    <col min="7940" max="7940" width="10.59765625" style="1" customWidth="1"/>
    <col min="7941" max="8187" width="9" style="1"/>
    <col min="8188" max="8188" width="4.73046875" style="1" customWidth="1"/>
    <col min="8189" max="8189" width="10.265625" style="1" customWidth="1"/>
    <col min="8190" max="8190" width="22" style="1" customWidth="1"/>
    <col min="8191" max="8191" width="7.73046875" style="1" customWidth="1"/>
    <col min="8192" max="8192" width="11" style="1" customWidth="1"/>
    <col min="8193" max="8193" width="9" style="1" customWidth="1"/>
    <col min="8194" max="8194" width="12.265625" style="1" customWidth="1"/>
    <col min="8195" max="8195" width="10.265625" style="1" customWidth="1"/>
    <col min="8196" max="8196" width="10.59765625" style="1" customWidth="1"/>
    <col min="8197" max="8443" width="9" style="1"/>
    <col min="8444" max="8444" width="4.73046875" style="1" customWidth="1"/>
    <col min="8445" max="8445" width="10.265625" style="1" customWidth="1"/>
    <col min="8446" max="8446" width="22" style="1" customWidth="1"/>
    <col min="8447" max="8447" width="7.73046875" style="1" customWidth="1"/>
    <col min="8448" max="8448" width="11" style="1" customWidth="1"/>
    <col min="8449" max="8449" width="9" style="1" customWidth="1"/>
    <col min="8450" max="8450" width="12.265625" style="1" customWidth="1"/>
    <col min="8451" max="8451" width="10.265625" style="1" customWidth="1"/>
    <col min="8452" max="8452" width="10.59765625" style="1" customWidth="1"/>
    <col min="8453" max="8699" width="9" style="1"/>
    <col min="8700" max="8700" width="4.73046875" style="1" customWidth="1"/>
    <col min="8701" max="8701" width="10.265625" style="1" customWidth="1"/>
    <col min="8702" max="8702" width="22" style="1" customWidth="1"/>
    <col min="8703" max="8703" width="7.73046875" style="1" customWidth="1"/>
    <col min="8704" max="8704" width="11" style="1" customWidth="1"/>
    <col min="8705" max="8705" width="9" style="1" customWidth="1"/>
    <col min="8706" max="8706" width="12.265625" style="1" customWidth="1"/>
    <col min="8707" max="8707" width="10.265625" style="1" customWidth="1"/>
    <col min="8708" max="8708" width="10.59765625" style="1" customWidth="1"/>
    <col min="8709" max="8955" width="9" style="1"/>
    <col min="8956" max="8956" width="4.73046875" style="1" customWidth="1"/>
    <col min="8957" max="8957" width="10.265625" style="1" customWidth="1"/>
    <col min="8958" max="8958" width="22" style="1" customWidth="1"/>
    <col min="8959" max="8959" width="7.73046875" style="1" customWidth="1"/>
    <col min="8960" max="8960" width="11" style="1" customWidth="1"/>
    <col min="8961" max="8961" width="9" style="1" customWidth="1"/>
    <col min="8962" max="8962" width="12.265625" style="1" customWidth="1"/>
    <col min="8963" max="8963" width="10.265625" style="1" customWidth="1"/>
    <col min="8964" max="8964" width="10.59765625" style="1" customWidth="1"/>
    <col min="8965" max="9211" width="9" style="1"/>
    <col min="9212" max="9212" width="4.73046875" style="1" customWidth="1"/>
    <col min="9213" max="9213" width="10.265625" style="1" customWidth="1"/>
    <col min="9214" max="9214" width="22" style="1" customWidth="1"/>
    <col min="9215" max="9215" width="7.73046875" style="1" customWidth="1"/>
    <col min="9216" max="9216" width="11" style="1" customWidth="1"/>
    <col min="9217" max="9217" width="9" style="1" customWidth="1"/>
    <col min="9218" max="9218" width="12.265625" style="1" customWidth="1"/>
    <col min="9219" max="9219" width="10.265625" style="1" customWidth="1"/>
    <col min="9220" max="9220" width="10.59765625" style="1" customWidth="1"/>
    <col min="9221" max="9467" width="9" style="1"/>
    <col min="9468" max="9468" width="4.73046875" style="1" customWidth="1"/>
    <col min="9469" max="9469" width="10.265625" style="1" customWidth="1"/>
    <col min="9470" max="9470" width="22" style="1" customWidth="1"/>
    <col min="9471" max="9471" width="7.73046875" style="1" customWidth="1"/>
    <col min="9472" max="9472" width="11" style="1" customWidth="1"/>
    <col min="9473" max="9473" width="9" style="1" customWidth="1"/>
    <col min="9474" max="9474" width="12.265625" style="1" customWidth="1"/>
    <col min="9475" max="9475" width="10.265625" style="1" customWidth="1"/>
    <col min="9476" max="9476" width="10.59765625" style="1" customWidth="1"/>
    <col min="9477" max="9723" width="9" style="1"/>
    <col min="9724" max="9724" width="4.73046875" style="1" customWidth="1"/>
    <col min="9725" max="9725" width="10.265625" style="1" customWidth="1"/>
    <col min="9726" max="9726" width="22" style="1" customWidth="1"/>
    <col min="9727" max="9727" width="7.73046875" style="1" customWidth="1"/>
    <col min="9728" max="9728" width="11" style="1" customWidth="1"/>
    <col min="9729" max="9729" width="9" style="1" customWidth="1"/>
    <col min="9730" max="9730" width="12.265625" style="1" customWidth="1"/>
    <col min="9731" max="9731" width="10.265625" style="1" customWidth="1"/>
    <col min="9732" max="9732" width="10.59765625" style="1" customWidth="1"/>
    <col min="9733" max="9979" width="9" style="1"/>
    <col min="9980" max="9980" width="4.73046875" style="1" customWidth="1"/>
    <col min="9981" max="9981" width="10.265625" style="1" customWidth="1"/>
    <col min="9982" max="9982" width="22" style="1" customWidth="1"/>
    <col min="9983" max="9983" width="7.73046875" style="1" customWidth="1"/>
    <col min="9984" max="9984" width="11" style="1" customWidth="1"/>
    <col min="9985" max="9985" width="9" style="1" customWidth="1"/>
    <col min="9986" max="9986" width="12.265625" style="1" customWidth="1"/>
    <col min="9987" max="9987" width="10.265625" style="1" customWidth="1"/>
    <col min="9988" max="9988" width="10.59765625" style="1" customWidth="1"/>
    <col min="9989" max="10235" width="9" style="1"/>
    <col min="10236" max="10236" width="4.73046875" style="1" customWidth="1"/>
    <col min="10237" max="10237" width="10.265625" style="1" customWidth="1"/>
    <col min="10238" max="10238" width="22" style="1" customWidth="1"/>
    <col min="10239" max="10239" width="7.73046875" style="1" customWidth="1"/>
    <col min="10240" max="10240" width="11" style="1" customWidth="1"/>
    <col min="10241" max="10241" width="9" style="1" customWidth="1"/>
    <col min="10242" max="10242" width="12.265625" style="1" customWidth="1"/>
    <col min="10243" max="10243" width="10.265625" style="1" customWidth="1"/>
    <col min="10244" max="10244" width="10.59765625" style="1" customWidth="1"/>
    <col min="10245" max="10491" width="9" style="1"/>
    <col min="10492" max="10492" width="4.73046875" style="1" customWidth="1"/>
    <col min="10493" max="10493" width="10.265625" style="1" customWidth="1"/>
    <col min="10494" max="10494" width="22" style="1" customWidth="1"/>
    <col min="10495" max="10495" width="7.73046875" style="1" customWidth="1"/>
    <col min="10496" max="10496" width="11" style="1" customWidth="1"/>
    <col min="10497" max="10497" width="9" style="1" customWidth="1"/>
    <col min="10498" max="10498" width="12.265625" style="1" customWidth="1"/>
    <col min="10499" max="10499" width="10.265625" style="1" customWidth="1"/>
    <col min="10500" max="10500" width="10.59765625" style="1" customWidth="1"/>
    <col min="10501" max="10747" width="9" style="1"/>
    <col min="10748" max="10748" width="4.73046875" style="1" customWidth="1"/>
    <col min="10749" max="10749" width="10.265625" style="1" customWidth="1"/>
    <col min="10750" max="10750" width="22" style="1" customWidth="1"/>
    <col min="10751" max="10751" width="7.73046875" style="1" customWidth="1"/>
    <col min="10752" max="10752" width="11" style="1" customWidth="1"/>
    <col min="10753" max="10753" width="9" style="1" customWidth="1"/>
    <col min="10754" max="10754" width="12.265625" style="1" customWidth="1"/>
    <col min="10755" max="10755" width="10.265625" style="1" customWidth="1"/>
    <col min="10756" max="10756" width="10.59765625" style="1" customWidth="1"/>
    <col min="10757" max="11003" width="9" style="1"/>
    <col min="11004" max="11004" width="4.73046875" style="1" customWidth="1"/>
    <col min="11005" max="11005" width="10.265625" style="1" customWidth="1"/>
    <col min="11006" max="11006" width="22" style="1" customWidth="1"/>
    <col min="11007" max="11007" width="7.73046875" style="1" customWidth="1"/>
    <col min="11008" max="11008" width="11" style="1" customWidth="1"/>
    <col min="11009" max="11009" width="9" style="1" customWidth="1"/>
    <col min="11010" max="11010" width="12.265625" style="1" customWidth="1"/>
    <col min="11011" max="11011" width="10.265625" style="1" customWidth="1"/>
    <col min="11012" max="11012" width="10.59765625" style="1" customWidth="1"/>
    <col min="11013" max="11259" width="9" style="1"/>
    <col min="11260" max="11260" width="4.73046875" style="1" customWidth="1"/>
    <col min="11261" max="11261" width="10.265625" style="1" customWidth="1"/>
    <col min="11262" max="11262" width="22" style="1" customWidth="1"/>
    <col min="11263" max="11263" width="7.73046875" style="1" customWidth="1"/>
    <col min="11264" max="11264" width="11" style="1" customWidth="1"/>
    <col min="11265" max="11265" width="9" style="1" customWidth="1"/>
    <col min="11266" max="11266" width="12.265625" style="1" customWidth="1"/>
    <col min="11267" max="11267" width="10.265625" style="1" customWidth="1"/>
    <col min="11268" max="11268" width="10.59765625" style="1" customWidth="1"/>
    <col min="11269" max="11515" width="9" style="1"/>
    <col min="11516" max="11516" width="4.73046875" style="1" customWidth="1"/>
    <col min="11517" max="11517" width="10.265625" style="1" customWidth="1"/>
    <col min="11518" max="11518" width="22" style="1" customWidth="1"/>
    <col min="11519" max="11519" width="7.73046875" style="1" customWidth="1"/>
    <col min="11520" max="11520" width="11" style="1" customWidth="1"/>
    <col min="11521" max="11521" width="9" style="1" customWidth="1"/>
    <col min="11522" max="11522" width="12.265625" style="1" customWidth="1"/>
    <col min="11523" max="11523" width="10.265625" style="1" customWidth="1"/>
    <col min="11524" max="11524" width="10.59765625" style="1" customWidth="1"/>
    <col min="11525" max="11771" width="9" style="1"/>
    <col min="11772" max="11772" width="4.73046875" style="1" customWidth="1"/>
    <col min="11773" max="11773" width="10.265625" style="1" customWidth="1"/>
    <col min="11774" max="11774" width="22" style="1" customWidth="1"/>
    <col min="11775" max="11775" width="7.73046875" style="1" customWidth="1"/>
    <col min="11776" max="11776" width="11" style="1" customWidth="1"/>
    <col min="11777" max="11777" width="9" style="1" customWidth="1"/>
    <col min="11778" max="11778" width="12.265625" style="1" customWidth="1"/>
    <col min="11779" max="11779" width="10.265625" style="1" customWidth="1"/>
    <col min="11780" max="11780" width="10.59765625" style="1" customWidth="1"/>
    <col min="11781" max="12027" width="9" style="1"/>
    <col min="12028" max="12028" width="4.73046875" style="1" customWidth="1"/>
    <col min="12029" max="12029" width="10.265625" style="1" customWidth="1"/>
    <col min="12030" max="12030" width="22" style="1" customWidth="1"/>
    <col min="12031" max="12031" width="7.73046875" style="1" customWidth="1"/>
    <col min="12032" max="12032" width="11" style="1" customWidth="1"/>
    <col min="12033" max="12033" width="9" style="1" customWidth="1"/>
    <col min="12034" max="12034" width="12.265625" style="1" customWidth="1"/>
    <col min="12035" max="12035" width="10.265625" style="1" customWidth="1"/>
    <col min="12036" max="12036" width="10.59765625" style="1" customWidth="1"/>
    <col min="12037" max="12283" width="9" style="1"/>
    <col min="12284" max="12284" width="4.73046875" style="1" customWidth="1"/>
    <col min="12285" max="12285" width="10.265625" style="1" customWidth="1"/>
    <col min="12286" max="12286" width="22" style="1" customWidth="1"/>
    <col min="12287" max="12287" width="7.73046875" style="1" customWidth="1"/>
    <col min="12288" max="12288" width="11" style="1" customWidth="1"/>
    <col min="12289" max="12289" width="9" style="1" customWidth="1"/>
    <col min="12290" max="12290" width="12.265625" style="1" customWidth="1"/>
    <col min="12291" max="12291" width="10.265625" style="1" customWidth="1"/>
    <col min="12292" max="12292" width="10.59765625" style="1" customWidth="1"/>
    <col min="12293" max="12539" width="9" style="1"/>
    <col min="12540" max="12540" width="4.73046875" style="1" customWidth="1"/>
    <col min="12541" max="12541" width="10.265625" style="1" customWidth="1"/>
    <col min="12542" max="12542" width="22" style="1" customWidth="1"/>
    <col min="12543" max="12543" width="7.73046875" style="1" customWidth="1"/>
    <col min="12544" max="12544" width="11" style="1" customWidth="1"/>
    <col min="12545" max="12545" width="9" style="1" customWidth="1"/>
    <col min="12546" max="12546" width="12.265625" style="1" customWidth="1"/>
    <col min="12547" max="12547" width="10.265625" style="1" customWidth="1"/>
    <col min="12548" max="12548" width="10.59765625" style="1" customWidth="1"/>
    <col min="12549" max="12795" width="9" style="1"/>
    <col min="12796" max="12796" width="4.73046875" style="1" customWidth="1"/>
    <col min="12797" max="12797" width="10.265625" style="1" customWidth="1"/>
    <col min="12798" max="12798" width="22" style="1" customWidth="1"/>
    <col min="12799" max="12799" width="7.73046875" style="1" customWidth="1"/>
    <col min="12800" max="12800" width="11" style="1" customWidth="1"/>
    <col min="12801" max="12801" width="9" style="1" customWidth="1"/>
    <col min="12802" max="12802" width="12.265625" style="1" customWidth="1"/>
    <col min="12803" max="12803" width="10.265625" style="1" customWidth="1"/>
    <col min="12804" max="12804" width="10.59765625" style="1" customWidth="1"/>
    <col min="12805" max="13051" width="9" style="1"/>
    <col min="13052" max="13052" width="4.73046875" style="1" customWidth="1"/>
    <col min="13053" max="13053" width="10.265625" style="1" customWidth="1"/>
    <col min="13054" max="13054" width="22" style="1" customWidth="1"/>
    <col min="13055" max="13055" width="7.73046875" style="1" customWidth="1"/>
    <col min="13056" max="13056" width="11" style="1" customWidth="1"/>
    <col min="13057" max="13057" width="9" style="1" customWidth="1"/>
    <col min="13058" max="13058" width="12.265625" style="1" customWidth="1"/>
    <col min="13059" max="13059" width="10.265625" style="1" customWidth="1"/>
    <col min="13060" max="13060" width="10.59765625" style="1" customWidth="1"/>
    <col min="13061" max="13307" width="9" style="1"/>
    <col min="13308" max="13308" width="4.73046875" style="1" customWidth="1"/>
    <col min="13309" max="13309" width="10.265625" style="1" customWidth="1"/>
    <col min="13310" max="13310" width="22" style="1" customWidth="1"/>
    <col min="13311" max="13311" width="7.73046875" style="1" customWidth="1"/>
    <col min="13312" max="13312" width="11" style="1" customWidth="1"/>
    <col min="13313" max="13313" width="9" style="1" customWidth="1"/>
    <col min="13314" max="13314" width="12.265625" style="1" customWidth="1"/>
    <col min="13315" max="13315" width="10.265625" style="1" customWidth="1"/>
    <col min="13316" max="13316" width="10.59765625" style="1" customWidth="1"/>
    <col min="13317" max="13563" width="9" style="1"/>
    <col min="13564" max="13564" width="4.73046875" style="1" customWidth="1"/>
    <col min="13565" max="13565" width="10.265625" style="1" customWidth="1"/>
    <col min="13566" max="13566" width="22" style="1" customWidth="1"/>
    <col min="13567" max="13567" width="7.73046875" style="1" customWidth="1"/>
    <col min="13568" max="13568" width="11" style="1" customWidth="1"/>
    <col min="13569" max="13569" width="9" style="1" customWidth="1"/>
    <col min="13570" max="13570" width="12.265625" style="1" customWidth="1"/>
    <col min="13571" max="13571" width="10.265625" style="1" customWidth="1"/>
    <col min="13572" max="13572" width="10.59765625" style="1" customWidth="1"/>
    <col min="13573" max="13819" width="9" style="1"/>
    <col min="13820" max="13820" width="4.73046875" style="1" customWidth="1"/>
    <col min="13821" max="13821" width="10.265625" style="1" customWidth="1"/>
    <col min="13822" max="13822" width="22" style="1" customWidth="1"/>
    <col min="13823" max="13823" width="7.73046875" style="1" customWidth="1"/>
    <col min="13824" max="13824" width="11" style="1" customWidth="1"/>
    <col min="13825" max="13825" width="9" style="1" customWidth="1"/>
    <col min="13826" max="13826" width="12.265625" style="1" customWidth="1"/>
    <col min="13827" max="13827" width="10.265625" style="1" customWidth="1"/>
    <col min="13828" max="13828" width="10.59765625" style="1" customWidth="1"/>
    <col min="13829" max="14075" width="9" style="1"/>
    <col min="14076" max="14076" width="4.73046875" style="1" customWidth="1"/>
    <col min="14077" max="14077" width="10.265625" style="1" customWidth="1"/>
    <col min="14078" max="14078" width="22" style="1" customWidth="1"/>
    <col min="14079" max="14079" width="7.73046875" style="1" customWidth="1"/>
    <col min="14080" max="14080" width="11" style="1" customWidth="1"/>
    <col min="14081" max="14081" width="9" style="1" customWidth="1"/>
    <col min="14082" max="14082" width="12.265625" style="1" customWidth="1"/>
    <col min="14083" max="14083" width="10.265625" style="1" customWidth="1"/>
    <col min="14084" max="14084" width="10.59765625" style="1" customWidth="1"/>
    <col min="14085" max="14331" width="9" style="1"/>
    <col min="14332" max="14332" width="4.73046875" style="1" customWidth="1"/>
    <col min="14333" max="14333" width="10.265625" style="1" customWidth="1"/>
    <col min="14334" max="14334" width="22" style="1" customWidth="1"/>
    <col min="14335" max="14335" width="7.73046875" style="1" customWidth="1"/>
    <col min="14336" max="14336" width="11" style="1" customWidth="1"/>
    <col min="14337" max="14337" width="9" style="1" customWidth="1"/>
    <col min="14338" max="14338" width="12.265625" style="1" customWidth="1"/>
    <col min="14339" max="14339" width="10.265625" style="1" customWidth="1"/>
    <col min="14340" max="14340" width="10.59765625" style="1" customWidth="1"/>
    <col min="14341" max="14587" width="9" style="1"/>
    <col min="14588" max="14588" width="4.73046875" style="1" customWidth="1"/>
    <col min="14589" max="14589" width="10.265625" style="1" customWidth="1"/>
    <col min="14590" max="14590" width="22" style="1" customWidth="1"/>
    <col min="14591" max="14591" width="7.73046875" style="1" customWidth="1"/>
    <col min="14592" max="14592" width="11" style="1" customWidth="1"/>
    <col min="14593" max="14593" width="9" style="1" customWidth="1"/>
    <col min="14594" max="14594" width="12.265625" style="1" customWidth="1"/>
    <col min="14595" max="14595" width="10.265625" style="1" customWidth="1"/>
    <col min="14596" max="14596" width="10.59765625" style="1" customWidth="1"/>
    <col min="14597" max="14843" width="9" style="1"/>
    <col min="14844" max="14844" width="4.73046875" style="1" customWidth="1"/>
    <col min="14845" max="14845" width="10.265625" style="1" customWidth="1"/>
    <col min="14846" max="14846" width="22" style="1" customWidth="1"/>
    <col min="14847" max="14847" width="7.73046875" style="1" customWidth="1"/>
    <col min="14848" max="14848" width="11" style="1" customWidth="1"/>
    <col min="14849" max="14849" width="9" style="1" customWidth="1"/>
    <col min="14850" max="14850" width="12.265625" style="1" customWidth="1"/>
    <col min="14851" max="14851" width="10.265625" style="1" customWidth="1"/>
    <col min="14852" max="14852" width="10.59765625" style="1" customWidth="1"/>
    <col min="14853" max="15099" width="9" style="1"/>
    <col min="15100" max="15100" width="4.73046875" style="1" customWidth="1"/>
    <col min="15101" max="15101" width="10.265625" style="1" customWidth="1"/>
    <col min="15102" max="15102" width="22" style="1" customWidth="1"/>
    <col min="15103" max="15103" width="7.73046875" style="1" customWidth="1"/>
    <col min="15104" max="15104" width="11" style="1" customWidth="1"/>
    <col min="15105" max="15105" width="9" style="1" customWidth="1"/>
    <col min="15106" max="15106" width="12.265625" style="1" customWidth="1"/>
    <col min="15107" max="15107" width="10.265625" style="1" customWidth="1"/>
    <col min="15108" max="15108" width="10.59765625" style="1" customWidth="1"/>
    <col min="15109" max="15355" width="9" style="1"/>
    <col min="15356" max="15356" width="4.73046875" style="1" customWidth="1"/>
    <col min="15357" max="15357" width="10.265625" style="1" customWidth="1"/>
    <col min="15358" max="15358" width="22" style="1" customWidth="1"/>
    <col min="15359" max="15359" width="7.73046875" style="1" customWidth="1"/>
    <col min="15360" max="15360" width="11" style="1" customWidth="1"/>
    <col min="15361" max="15361" width="9" style="1" customWidth="1"/>
    <col min="15362" max="15362" width="12.265625" style="1" customWidth="1"/>
    <col min="15363" max="15363" width="10.265625" style="1" customWidth="1"/>
    <col min="15364" max="15364" width="10.59765625" style="1" customWidth="1"/>
    <col min="15365" max="15611" width="9" style="1"/>
    <col min="15612" max="15612" width="4.73046875" style="1" customWidth="1"/>
    <col min="15613" max="15613" width="10.265625" style="1" customWidth="1"/>
    <col min="15614" max="15614" width="22" style="1" customWidth="1"/>
    <col min="15615" max="15615" width="7.73046875" style="1" customWidth="1"/>
    <col min="15616" max="15616" width="11" style="1" customWidth="1"/>
    <col min="15617" max="15617" width="9" style="1" customWidth="1"/>
    <col min="15618" max="15618" width="12.265625" style="1" customWidth="1"/>
    <col min="15619" max="15619" width="10.265625" style="1" customWidth="1"/>
    <col min="15620" max="15620" width="10.59765625" style="1" customWidth="1"/>
    <col min="15621" max="15867" width="9" style="1"/>
    <col min="15868" max="15868" width="4.73046875" style="1" customWidth="1"/>
    <col min="15869" max="15869" width="10.265625" style="1" customWidth="1"/>
    <col min="15870" max="15870" width="22" style="1" customWidth="1"/>
    <col min="15871" max="15871" width="7.73046875" style="1" customWidth="1"/>
    <col min="15872" max="15872" width="11" style="1" customWidth="1"/>
    <col min="15873" max="15873" width="9" style="1" customWidth="1"/>
    <col min="15874" max="15874" width="12.265625" style="1" customWidth="1"/>
    <col min="15875" max="15875" width="10.265625" style="1" customWidth="1"/>
    <col min="15876" max="15876" width="10.59765625" style="1" customWidth="1"/>
    <col min="15877" max="16123" width="9" style="1"/>
    <col min="16124" max="16124" width="4.73046875" style="1" customWidth="1"/>
    <col min="16125" max="16125" width="10.265625" style="1" customWidth="1"/>
    <col min="16126" max="16126" width="22" style="1" customWidth="1"/>
    <col min="16127" max="16127" width="7.73046875" style="1" customWidth="1"/>
    <col min="16128" max="16128" width="11" style="1" customWidth="1"/>
    <col min="16129" max="16129" width="9" style="1" customWidth="1"/>
    <col min="16130" max="16130" width="12.265625" style="1" customWidth="1"/>
    <col min="16131" max="16131" width="10.265625" style="1" customWidth="1"/>
    <col min="16132" max="16132" width="10.59765625" style="1" customWidth="1"/>
    <col min="16133" max="16384" width="9" style="1"/>
  </cols>
  <sheetData>
    <row r="1" spans="1:19" s="17" customFormat="1" ht="15.75" customHeight="1" x14ac:dyDescent="0.45">
      <c r="A1" s="89" t="s">
        <v>3</v>
      </c>
      <c r="B1" s="89"/>
      <c r="C1" s="89"/>
    </row>
    <row r="2" spans="1:19" s="17" customFormat="1" ht="17.25" customHeight="1" x14ac:dyDescent="0.45">
      <c r="A2" s="90" t="s">
        <v>2</v>
      </c>
      <c r="B2" s="90"/>
      <c r="C2" s="90"/>
      <c r="D2" s="18"/>
    </row>
    <row r="3" spans="1:19" ht="45" customHeight="1" x14ac:dyDescent="0.45">
      <c r="A3" s="92" t="s">
        <v>17</v>
      </c>
      <c r="B3" s="92"/>
      <c r="C3" s="92"/>
      <c r="D3" s="92"/>
      <c r="E3" s="92"/>
      <c r="F3" s="92"/>
      <c r="G3" s="92"/>
      <c r="H3" s="92"/>
      <c r="I3" s="92"/>
    </row>
    <row r="4" spans="1:19" ht="21" customHeight="1" x14ac:dyDescent="0.45">
      <c r="A4" s="2" t="s">
        <v>18</v>
      </c>
      <c r="B4" s="3"/>
      <c r="C4" s="93" t="s">
        <v>22</v>
      </c>
      <c r="D4" s="93"/>
      <c r="E4" s="93"/>
      <c r="F4" s="4" t="s">
        <v>4</v>
      </c>
      <c r="G4" s="4"/>
      <c r="H4" s="8"/>
      <c r="I4" s="8"/>
    </row>
    <row r="5" spans="1:19" ht="21" customHeight="1" x14ac:dyDescent="0.45">
      <c r="A5" s="2" t="s">
        <v>5</v>
      </c>
      <c r="C5" s="21" t="s">
        <v>42</v>
      </c>
      <c r="D5" s="22"/>
      <c r="E5" s="22"/>
      <c r="F5" s="23" t="s">
        <v>6</v>
      </c>
      <c r="G5" s="23"/>
      <c r="H5" s="24"/>
      <c r="I5" s="16"/>
    </row>
    <row r="6" spans="1:19" ht="21" customHeight="1" x14ac:dyDescent="0.45">
      <c r="A6" s="2"/>
      <c r="C6" s="21"/>
      <c r="D6" s="22"/>
      <c r="E6" s="22"/>
      <c r="F6" s="23" t="s">
        <v>26</v>
      </c>
      <c r="G6" s="23"/>
      <c r="H6" s="24"/>
      <c r="I6" s="16"/>
    </row>
    <row r="7" spans="1:19" s="19" customFormat="1" ht="29.25" customHeight="1" x14ac:dyDescent="0.45">
      <c r="A7" s="19" t="s">
        <v>1</v>
      </c>
      <c r="C7" s="25">
        <v>45176</v>
      </c>
      <c r="D7" s="26" t="s">
        <v>0</v>
      </c>
      <c r="E7" s="27" t="s">
        <v>23</v>
      </c>
      <c r="F7" s="27" t="s">
        <v>21</v>
      </c>
      <c r="G7" s="28" t="s">
        <v>33</v>
      </c>
      <c r="H7" s="26"/>
    </row>
    <row r="8" spans="1:19" ht="9.75" customHeight="1" x14ac:dyDescent="0.45"/>
    <row r="9" spans="1:19" s="15" customFormat="1" ht="27.75" customHeight="1" x14ac:dyDescent="0.45">
      <c r="A9" s="13" t="s">
        <v>7</v>
      </c>
      <c r="B9" s="13" t="s">
        <v>8</v>
      </c>
      <c r="C9" s="31" t="s">
        <v>14</v>
      </c>
      <c r="D9" s="32" t="s">
        <v>15</v>
      </c>
      <c r="E9" s="13" t="s">
        <v>9</v>
      </c>
      <c r="F9" s="13" t="s">
        <v>11</v>
      </c>
      <c r="G9" s="13" t="s">
        <v>16</v>
      </c>
      <c r="H9" s="13" t="s">
        <v>12</v>
      </c>
      <c r="I9" s="13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s="15" customFormat="1" ht="27.75" customHeight="1" x14ac:dyDescent="0.45">
      <c r="A10" s="20">
        <v>1</v>
      </c>
      <c r="B10" s="29">
        <v>23142047</v>
      </c>
      <c r="C10" s="36" t="s">
        <v>542</v>
      </c>
      <c r="D10" s="33" t="s">
        <v>534</v>
      </c>
      <c r="E10" s="30" t="s">
        <v>543</v>
      </c>
      <c r="F10" s="30" t="s">
        <v>77</v>
      </c>
      <c r="G10" s="13"/>
      <c r="H10" s="13" t="str">
        <f>IF(G10&gt;=45,"Level 3",IF(G10&gt;=28,"Level 2","Level 1"))</f>
        <v>Level 1</v>
      </c>
      <c r="I10" s="13"/>
      <c r="J10" s="14" t="s">
        <v>812</v>
      </c>
      <c r="K10" s="14"/>
      <c r="L10" s="14"/>
      <c r="M10" s="14"/>
      <c r="N10" s="14"/>
      <c r="O10" s="14"/>
      <c r="P10" s="14"/>
      <c r="Q10" s="14"/>
      <c r="R10" s="14"/>
      <c r="S10" s="14"/>
    </row>
    <row r="11" spans="1:19" s="15" customFormat="1" ht="27.75" customHeight="1" x14ac:dyDescent="0.45">
      <c r="A11" s="20">
        <v>2</v>
      </c>
      <c r="B11" s="29">
        <v>23145029</v>
      </c>
      <c r="C11" s="36" t="s">
        <v>544</v>
      </c>
      <c r="D11" s="33" t="s">
        <v>534</v>
      </c>
      <c r="E11" s="30" t="s">
        <v>545</v>
      </c>
      <c r="F11" s="30" t="s">
        <v>49</v>
      </c>
      <c r="G11" s="13">
        <v>50</v>
      </c>
      <c r="H11" s="13" t="str">
        <f t="shared" ref="H11:H61" si="0">IF(G11&gt;=45,"Level 3",IF(G11&gt;=28,"Level 2","Level 1"))</f>
        <v>Level 3</v>
      </c>
      <c r="I11" s="13"/>
      <c r="J11" s="14" t="s">
        <v>812</v>
      </c>
      <c r="K11" s="14"/>
      <c r="L11" s="14"/>
      <c r="M11" s="14"/>
      <c r="N11" s="14"/>
      <c r="O11" s="14"/>
      <c r="P11" s="14"/>
      <c r="Q11" s="14"/>
      <c r="R11" s="14"/>
      <c r="S11" s="14"/>
    </row>
    <row r="12" spans="1:19" s="15" customFormat="1" ht="27.75" customHeight="1" x14ac:dyDescent="0.45">
      <c r="A12" s="20">
        <v>3</v>
      </c>
      <c r="B12" s="29">
        <v>23146023</v>
      </c>
      <c r="C12" s="36" t="s">
        <v>546</v>
      </c>
      <c r="D12" s="33" t="s">
        <v>534</v>
      </c>
      <c r="E12" s="30" t="s">
        <v>420</v>
      </c>
      <c r="F12" s="30" t="s">
        <v>547</v>
      </c>
      <c r="G12" s="13">
        <v>45</v>
      </c>
      <c r="H12" s="13" t="str">
        <f t="shared" si="0"/>
        <v>Level 3</v>
      </c>
      <c r="I12" s="13"/>
      <c r="J12" s="14" t="s">
        <v>812</v>
      </c>
      <c r="K12" s="14"/>
      <c r="L12" s="14"/>
      <c r="M12" s="14"/>
      <c r="N12" s="14"/>
      <c r="O12" s="14"/>
      <c r="P12" s="14"/>
      <c r="Q12" s="14"/>
      <c r="R12" s="14"/>
      <c r="S12" s="14"/>
    </row>
    <row r="13" spans="1:19" s="15" customFormat="1" ht="27.75" customHeight="1" x14ac:dyDescent="0.45">
      <c r="A13" s="20">
        <v>4</v>
      </c>
      <c r="B13" s="29">
        <v>23146025</v>
      </c>
      <c r="C13" s="36" t="s">
        <v>548</v>
      </c>
      <c r="D13" s="33" t="s">
        <v>534</v>
      </c>
      <c r="E13" s="30" t="s">
        <v>435</v>
      </c>
      <c r="F13" s="30" t="s">
        <v>547</v>
      </c>
      <c r="G13" s="13">
        <v>44</v>
      </c>
      <c r="H13" s="13" t="str">
        <f t="shared" si="0"/>
        <v>Level 2</v>
      </c>
      <c r="I13" s="13"/>
      <c r="J13" s="14" t="s">
        <v>812</v>
      </c>
      <c r="K13" s="14"/>
      <c r="L13" s="14"/>
      <c r="M13" s="14"/>
      <c r="N13" s="14"/>
      <c r="O13" s="14"/>
      <c r="P13" s="14"/>
      <c r="Q13" s="14"/>
      <c r="R13" s="14"/>
      <c r="S13" s="14"/>
    </row>
    <row r="14" spans="1:19" s="15" customFormat="1" ht="27.75" customHeight="1" x14ac:dyDescent="0.45">
      <c r="A14" s="20">
        <v>5</v>
      </c>
      <c r="B14" s="29">
        <v>23146026</v>
      </c>
      <c r="C14" s="36" t="s">
        <v>549</v>
      </c>
      <c r="D14" s="33" t="s">
        <v>534</v>
      </c>
      <c r="E14" s="30" t="s">
        <v>550</v>
      </c>
      <c r="F14" s="30" t="s">
        <v>547</v>
      </c>
      <c r="G14" s="13">
        <v>68</v>
      </c>
      <c r="H14" s="13" t="str">
        <f t="shared" si="0"/>
        <v>Level 3</v>
      </c>
      <c r="I14" s="13"/>
      <c r="J14" s="14" t="s">
        <v>812</v>
      </c>
      <c r="K14" s="14"/>
      <c r="L14" s="14"/>
      <c r="M14" s="14"/>
      <c r="N14" s="14"/>
      <c r="O14" s="14"/>
      <c r="P14" s="14"/>
      <c r="Q14" s="14"/>
      <c r="R14" s="14"/>
      <c r="S14" s="14"/>
    </row>
    <row r="15" spans="1:19" s="15" customFormat="1" ht="27.75" customHeight="1" x14ac:dyDescent="0.45">
      <c r="A15" s="20">
        <v>6</v>
      </c>
      <c r="B15" s="29">
        <v>23149028</v>
      </c>
      <c r="C15" s="36" t="s">
        <v>343</v>
      </c>
      <c r="D15" s="33" t="s">
        <v>534</v>
      </c>
      <c r="E15" s="30" t="s">
        <v>114</v>
      </c>
      <c r="F15" s="30" t="s">
        <v>413</v>
      </c>
      <c r="G15" s="13">
        <v>44</v>
      </c>
      <c r="H15" s="13" t="str">
        <f t="shared" si="0"/>
        <v>Level 2</v>
      </c>
      <c r="I15" s="13"/>
      <c r="J15" s="14" t="s">
        <v>812</v>
      </c>
      <c r="K15" s="14"/>
      <c r="L15" s="14"/>
      <c r="M15" s="14"/>
      <c r="N15" s="14"/>
      <c r="O15" s="14"/>
      <c r="P15" s="14"/>
      <c r="Q15" s="14"/>
      <c r="R15" s="14"/>
      <c r="S15" s="14"/>
    </row>
    <row r="16" spans="1:19" s="15" customFormat="1" ht="27.75" customHeight="1" x14ac:dyDescent="0.45">
      <c r="A16" s="20">
        <v>7</v>
      </c>
      <c r="B16" s="29">
        <v>23161069</v>
      </c>
      <c r="C16" s="36" t="s">
        <v>551</v>
      </c>
      <c r="D16" s="33" t="s">
        <v>534</v>
      </c>
      <c r="E16" s="30" t="s">
        <v>336</v>
      </c>
      <c r="F16" s="30" t="s">
        <v>89</v>
      </c>
      <c r="G16" s="13">
        <v>47</v>
      </c>
      <c r="H16" s="13" t="str">
        <f t="shared" si="0"/>
        <v>Level 3</v>
      </c>
      <c r="I16" s="13"/>
      <c r="J16" s="14" t="s">
        <v>812</v>
      </c>
      <c r="K16" s="14"/>
      <c r="L16" s="14"/>
      <c r="M16" s="14"/>
      <c r="N16" s="14"/>
      <c r="O16" s="14"/>
      <c r="P16" s="14"/>
      <c r="Q16" s="14"/>
      <c r="R16" s="14"/>
      <c r="S16" s="14"/>
    </row>
    <row r="17" spans="1:19" s="15" customFormat="1" ht="27.75" customHeight="1" x14ac:dyDescent="0.45">
      <c r="A17" s="20">
        <v>8</v>
      </c>
      <c r="B17" s="29">
        <v>23951028</v>
      </c>
      <c r="C17" s="36" t="s">
        <v>509</v>
      </c>
      <c r="D17" s="33" t="s">
        <v>534</v>
      </c>
      <c r="E17" s="30" t="s">
        <v>236</v>
      </c>
      <c r="F17" s="30" t="s">
        <v>125</v>
      </c>
      <c r="G17" s="13"/>
      <c r="H17" s="13" t="str">
        <f t="shared" si="0"/>
        <v>Level 1</v>
      </c>
      <c r="I17" s="13"/>
      <c r="J17" s="14" t="s">
        <v>812</v>
      </c>
      <c r="K17" s="14"/>
      <c r="L17" s="14"/>
      <c r="M17" s="14"/>
      <c r="N17" s="14"/>
      <c r="O17" s="14"/>
      <c r="P17" s="14"/>
      <c r="Q17" s="14"/>
      <c r="R17" s="14"/>
      <c r="S17" s="14"/>
    </row>
    <row r="18" spans="1:19" s="15" customFormat="1" ht="27.75" customHeight="1" x14ac:dyDescent="0.45">
      <c r="A18" s="20">
        <v>9</v>
      </c>
      <c r="B18" s="29">
        <v>23146027</v>
      </c>
      <c r="C18" s="36" t="s">
        <v>170</v>
      </c>
      <c r="D18" s="33" t="s">
        <v>552</v>
      </c>
      <c r="E18" s="30" t="s">
        <v>553</v>
      </c>
      <c r="F18" s="30" t="s">
        <v>86</v>
      </c>
      <c r="G18" s="13">
        <v>55</v>
      </c>
      <c r="H18" s="13" t="str">
        <f t="shared" si="0"/>
        <v>Level 3</v>
      </c>
      <c r="I18" s="13"/>
      <c r="J18" s="14" t="s">
        <v>812</v>
      </c>
      <c r="K18" s="14"/>
      <c r="L18" s="14"/>
      <c r="M18" s="14"/>
      <c r="N18" s="14"/>
      <c r="O18" s="14"/>
      <c r="P18" s="14"/>
      <c r="Q18" s="14"/>
      <c r="R18" s="14"/>
      <c r="S18" s="14"/>
    </row>
    <row r="19" spans="1:19" s="15" customFormat="1" ht="27.75" customHeight="1" x14ac:dyDescent="0.45">
      <c r="A19" s="20">
        <v>10</v>
      </c>
      <c r="B19" s="29">
        <v>23146029</v>
      </c>
      <c r="C19" s="36" t="s">
        <v>75</v>
      </c>
      <c r="D19" s="33" t="s">
        <v>552</v>
      </c>
      <c r="E19" s="30" t="s">
        <v>516</v>
      </c>
      <c r="F19" s="30" t="s">
        <v>86</v>
      </c>
      <c r="G19" s="13">
        <v>60</v>
      </c>
      <c r="H19" s="13" t="str">
        <f t="shared" si="0"/>
        <v>Level 3</v>
      </c>
      <c r="I19" s="13"/>
      <c r="J19" s="14" t="s">
        <v>812</v>
      </c>
      <c r="K19" s="14"/>
      <c r="L19" s="14"/>
      <c r="M19" s="14"/>
      <c r="N19" s="14"/>
      <c r="O19" s="14"/>
      <c r="P19" s="14"/>
      <c r="Q19" s="14"/>
      <c r="R19" s="14"/>
      <c r="S19" s="14"/>
    </row>
    <row r="20" spans="1:19" s="15" customFormat="1" ht="27.75" customHeight="1" x14ac:dyDescent="0.45">
      <c r="A20" s="20">
        <v>11</v>
      </c>
      <c r="B20" s="29">
        <v>23149029</v>
      </c>
      <c r="C20" s="36" t="s">
        <v>554</v>
      </c>
      <c r="D20" s="33" t="s">
        <v>552</v>
      </c>
      <c r="E20" s="30" t="s">
        <v>106</v>
      </c>
      <c r="F20" s="30" t="s">
        <v>300</v>
      </c>
      <c r="G20" s="13">
        <v>57</v>
      </c>
      <c r="H20" s="13" t="str">
        <f t="shared" si="0"/>
        <v>Level 3</v>
      </c>
      <c r="I20" s="13"/>
      <c r="J20" s="14" t="s">
        <v>812</v>
      </c>
      <c r="K20" s="14"/>
      <c r="L20" s="14"/>
      <c r="M20" s="14"/>
      <c r="N20" s="14"/>
      <c r="O20" s="14"/>
      <c r="P20" s="14"/>
      <c r="Q20" s="14"/>
      <c r="R20" s="14"/>
      <c r="S20" s="14"/>
    </row>
    <row r="21" spans="1:19" s="15" customFormat="1" ht="27.75" customHeight="1" x14ac:dyDescent="0.45">
      <c r="A21" s="20">
        <v>12</v>
      </c>
      <c r="B21" s="29">
        <v>23142048</v>
      </c>
      <c r="C21" s="36" t="s">
        <v>555</v>
      </c>
      <c r="D21" s="33" t="s">
        <v>556</v>
      </c>
      <c r="E21" s="30" t="s">
        <v>557</v>
      </c>
      <c r="F21" s="30" t="s">
        <v>77</v>
      </c>
      <c r="G21" s="13">
        <v>39</v>
      </c>
      <c r="H21" s="13" t="str">
        <f t="shared" si="0"/>
        <v>Level 2</v>
      </c>
      <c r="I21" s="13"/>
      <c r="J21" s="14" t="s">
        <v>812</v>
      </c>
      <c r="K21" s="14"/>
      <c r="L21" s="14"/>
      <c r="M21" s="14"/>
      <c r="N21" s="14"/>
      <c r="O21" s="14"/>
      <c r="P21" s="14"/>
      <c r="Q21" s="14"/>
      <c r="R21" s="14"/>
      <c r="S21" s="14"/>
    </row>
    <row r="22" spans="1:19" s="15" customFormat="1" ht="27.75" customHeight="1" x14ac:dyDescent="0.45">
      <c r="A22" s="20">
        <v>13</v>
      </c>
      <c r="B22" s="29">
        <v>23119028</v>
      </c>
      <c r="C22" s="36" t="s">
        <v>410</v>
      </c>
      <c r="D22" s="33" t="s">
        <v>558</v>
      </c>
      <c r="E22" s="30" t="s">
        <v>124</v>
      </c>
      <c r="F22" s="30" t="s">
        <v>62</v>
      </c>
      <c r="G22" s="13">
        <v>78</v>
      </c>
      <c r="H22" s="13" t="str">
        <f t="shared" si="0"/>
        <v>Level 3</v>
      </c>
      <c r="I22" s="13"/>
      <c r="J22" s="14" t="s">
        <v>812</v>
      </c>
      <c r="K22" s="14"/>
      <c r="L22" s="14"/>
      <c r="M22" s="14"/>
      <c r="N22" s="14"/>
      <c r="O22" s="14"/>
      <c r="P22" s="14"/>
      <c r="Q22" s="14"/>
      <c r="R22" s="14"/>
      <c r="S22" s="14"/>
    </row>
    <row r="23" spans="1:19" s="15" customFormat="1" ht="27.75" customHeight="1" x14ac:dyDescent="0.45">
      <c r="A23" s="20">
        <v>14</v>
      </c>
      <c r="B23" s="29">
        <v>23145030</v>
      </c>
      <c r="C23" s="36" t="s">
        <v>559</v>
      </c>
      <c r="D23" s="33" t="s">
        <v>558</v>
      </c>
      <c r="E23" s="30" t="s">
        <v>560</v>
      </c>
      <c r="F23" s="30" t="s">
        <v>261</v>
      </c>
      <c r="G23" s="13">
        <v>76</v>
      </c>
      <c r="H23" s="13" t="str">
        <f t="shared" si="0"/>
        <v>Level 3</v>
      </c>
      <c r="I23" s="13"/>
      <c r="J23" s="14" t="s">
        <v>812</v>
      </c>
      <c r="K23" s="14"/>
      <c r="L23" s="14"/>
      <c r="M23" s="14"/>
      <c r="N23" s="14"/>
      <c r="O23" s="14"/>
      <c r="P23" s="14"/>
      <c r="Q23" s="14"/>
      <c r="R23" s="14"/>
      <c r="S23" s="14"/>
    </row>
    <row r="24" spans="1:19" s="15" customFormat="1" ht="27.75" customHeight="1" x14ac:dyDescent="0.45">
      <c r="A24" s="20">
        <v>15</v>
      </c>
      <c r="B24" s="29">
        <v>23146030</v>
      </c>
      <c r="C24" s="36" t="s">
        <v>561</v>
      </c>
      <c r="D24" s="33" t="s">
        <v>558</v>
      </c>
      <c r="E24" s="30" t="s">
        <v>502</v>
      </c>
      <c r="F24" s="30" t="s">
        <v>547</v>
      </c>
      <c r="G24" s="13">
        <v>50</v>
      </c>
      <c r="H24" s="13" t="str">
        <f t="shared" si="0"/>
        <v>Level 3</v>
      </c>
      <c r="I24" s="13"/>
      <c r="J24" s="14" t="s">
        <v>812</v>
      </c>
      <c r="K24" s="14"/>
      <c r="L24" s="14"/>
      <c r="M24" s="14"/>
      <c r="N24" s="14"/>
      <c r="O24" s="14"/>
      <c r="P24" s="14"/>
      <c r="Q24" s="14"/>
      <c r="R24" s="14"/>
      <c r="S24" s="14"/>
    </row>
    <row r="25" spans="1:19" s="15" customFormat="1" ht="27.75" customHeight="1" x14ac:dyDescent="0.45">
      <c r="A25" s="20">
        <v>16</v>
      </c>
      <c r="B25" s="29">
        <v>23161070</v>
      </c>
      <c r="C25" s="36" t="s">
        <v>562</v>
      </c>
      <c r="D25" s="33" t="s">
        <v>558</v>
      </c>
      <c r="E25" s="30" t="s">
        <v>563</v>
      </c>
      <c r="F25" s="30" t="s">
        <v>207</v>
      </c>
      <c r="G25" s="13">
        <v>61</v>
      </c>
      <c r="H25" s="13" t="str">
        <f t="shared" si="0"/>
        <v>Level 3</v>
      </c>
      <c r="I25" s="13"/>
      <c r="J25" s="14" t="s">
        <v>812</v>
      </c>
      <c r="K25" s="14"/>
      <c r="L25" s="14"/>
      <c r="M25" s="14"/>
      <c r="N25" s="14"/>
      <c r="O25" s="14"/>
      <c r="P25" s="14"/>
      <c r="Q25" s="14"/>
      <c r="R25" s="14"/>
      <c r="S25" s="14"/>
    </row>
    <row r="26" spans="1:19" s="5" customFormat="1" ht="30" customHeight="1" x14ac:dyDescent="0.45">
      <c r="A26" s="20">
        <v>17</v>
      </c>
      <c r="B26" s="29">
        <v>23110055</v>
      </c>
      <c r="C26" s="36" t="s">
        <v>471</v>
      </c>
      <c r="D26" s="33" t="s">
        <v>564</v>
      </c>
      <c r="E26" s="30" t="s">
        <v>565</v>
      </c>
      <c r="F26" s="30" t="s">
        <v>133</v>
      </c>
      <c r="G26" s="12">
        <v>61</v>
      </c>
      <c r="H26" s="13" t="str">
        <f t="shared" si="0"/>
        <v>Level 3</v>
      </c>
      <c r="I26" s="9"/>
      <c r="J26" s="14" t="s">
        <v>812</v>
      </c>
    </row>
    <row r="27" spans="1:19" s="5" customFormat="1" ht="30" customHeight="1" x14ac:dyDescent="0.45">
      <c r="A27" s="20">
        <v>18</v>
      </c>
      <c r="B27" s="29">
        <v>23110056</v>
      </c>
      <c r="C27" s="36" t="s">
        <v>566</v>
      </c>
      <c r="D27" s="33" t="s">
        <v>564</v>
      </c>
      <c r="E27" s="30" t="s">
        <v>209</v>
      </c>
      <c r="F27" s="30" t="s">
        <v>219</v>
      </c>
      <c r="G27" s="12">
        <v>75</v>
      </c>
      <c r="H27" s="13" t="str">
        <f t="shared" si="0"/>
        <v>Level 3</v>
      </c>
      <c r="I27" s="9"/>
      <c r="J27" s="14" t="s">
        <v>812</v>
      </c>
    </row>
    <row r="28" spans="1:19" s="5" customFormat="1" ht="30" customHeight="1" x14ac:dyDescent="0.45">
      <c r="A28" s="20">
        <v>19</v>
      </c>
      <c r="B28" s="29">
        <v>23110057</v>
      </c>
      <c r="C28" s="36" t="s">
        <v>567</v>
      </c>
      <c r="D28" s="33" t="s">
        <v>564</v>
      </c>
      <c r="E28" s="30" t="s">
        <v>568</v>
      </c>
      <c r="F28" s="30" t="s">
        <v>219</v>
      </c>
      <c r="G28" s="12">
        <v>63</v>
      </c>
      <c r="H28" s="13" t="str">
        <f t="shared" si="0"/>
        <v>Level 3</v>
      </c>
      <c r="I28" s="9"/>
      <c r="J28" s="14" t="s">
        <v>812</v>
      </c>
    </row>
    <row r="29" spans="1:19" s="5" customFormat="1" ht="30" customHeight="1" x14ac:dyDescent="0.45">
      <c r="A29" s="20">
        <v>20</v>
      </c>
      <c r="B29" s="29">
        <v>23142049</v>
      </c>
      <c r="C29" s="36" t="s">
        <v>569</v>
      </c>
      <c r="D29" s="33" t="s">
        <v>564</v>
      </c>
      <c r="E29" s="30" t="s">
        <v>570</v>
      </c>
      <c r="F29" s="30" t="s">
        <v>77</v>
      </c>
      <c r="G29" s="12">
        <v>65</v>
      </c>
      <c r="H29" s="13" t="str">
        <f t="shared" si="0"/>
        <v>Level 3</v>
      </c>
      <c r="I29" s="9"/>
      <c r="J29" s="14" t="s">
        <v>812</v>
      </c>
    </row>
    <row r="30" spans="1:19" s="5" customFormat="1" ht="30" customHeight="1" x14ac:dyDescent="0.45">
      <c r="A30" s="20">
        <v>21</v>
      </c>
      <c r="B30" s="29">
        <v>23142050</v>
      </c>
      <c r="C30" s="36" t="s">
        <v>571</v>
      </c>
      <c r="D30" s="33" t="s">
        <v>564</v>
      </c>
      <c r="E30" s="30" t="s">
        <v>572</v>
      </c>
      <c r="F30" s="30" t="s">
        <v>137</v>
      </c>
      <c r="G30" s="12">
        <v>65</v>
      </c>
      <c r="H30" s="13" t="str">
        <f t="shared" si="0"/>
        <v>Level 3</v>
      </c>
      <c r="I30" s="9"/>
      <c r="J30" s="14" t="s">
        <v>812</v>
      </c>
    </row>
    <row r="31" spans="1:19" s="5" customFormat="1" ht="30" customHeight="1" x14ac:dyDescent="0.45">
      <c r="A31" s="20">
        <v>22</v>
      </c>
      <c r="B31" s="29">
        <v>23145031</v>
      </c>
      <c r="C31" s="36" t="s">
        <v>573</v>
      </c>
      <c r="D31" s="33" t="s">
        <v>564</v>
      </c>
      <c r="E31" s="30" t="s">
        <v>574</v>
      </c>
      <c r="F31" s="30" t="s">
        <v>261</v>
      </c>
      <c r="G31" s="12">
        <v>57</v>
      </c>
      <c r="H31" s="13" t="str">
        <f t="shared" si="0"/>
        <v>Level 3</v>
      </c>
      <c r="I31" s="9"/>
      <c r="J31" s="14" t="s">
        <v>812</v>
      </c>
    </row>
    <row r="32" spans="1:19" s="5" customFormat="1" ht="30" customHeight="1" x14ac:dyDescent="0.45">
      <c r="A32" s="20">
        <v>23</v>
      </c>
      <c r="B32" s="29">
        <v>23151023</v>
      </c>
      <c r="C32" s="36" t="s">
        <v>575</v>
      </c>
      <c r="D32" s="33" t="s">
        <v>564</v>
      </c>
      <c r="E32" s="30" t="s">
        <v>576</v>
      </c>
      <c r="F32" s="30" t="s">
        <v>148</v>
      </c>
      <c r="G32" s="12">
        <v>52</v>
      </c>
      <c r="H32" s="13" t="str">
        <f t="shared" si="0"/>
        <v>Level 3</v>
      </c>
      <c r="I32" s="9"/>
      <c r="J32" s="14" t="s">
        <v>812</v>
      </c>
    </row>
    <row r="33" spans="1:10" s="5" customFormat="1" ht="30" customHeight="1" x14ac:dyDescent="0.45">
      <c r="A33" s="20">
        <v>24</v>
      </c>
      <c r="B33" s="29">
        <v>23161071</v>
      </c>
      <c r="C33" s="36" t="s">
        <v>577</v>
      </c>
      <c r="D33" s="33" t="s">
        <v>564</v>
      </c>
      <c r="E33" s="30" t="s">
        <v>578</v>
      </c>
      <c r="F33" s="30" t="s">
        <v>175</v>
      </c>
      <c r="G33" s="12"/>
      <c r="H33" s="13" t="str">
        <f t="shared" si="0"/>
        <v>Level 1</v>
      </c>
      <c r="I33" s="9"/>
      <c r="J33" s="14" t="s">
        <v>812</v>
      </c>
    </row>
    <row r="34" spans="1:10" s="5" customFormat="1" ht="30" customHeight="1" x14ac:dyDescent="0.45">
      <c r="A34" s="20">
        <v>25</v>
      </c>
      <c r="B34" s="29">
        <v>23161072</v>
      </c>
      <c r="C34" s="36" t="s">
        <v>579</v>
      </c>
      <c r="D34" s="33" t="s">
        <v>564</v>
      </c>
      <c r="E34" s="30" t="s">
        <v>124</v>
      </c>
      <c r="F34" s="30" t="s">
        <v>175</v>
      </c>
      <c r="G34" s="12">
        <v>71</v>
      </c>
      <c r="H34" s="13" t="str">
        <f t="shared" si="0"/>
        <v>Level 3</v>
      </c>
      <c r="I34" s="9"/>
      <c r="J34" s="14" t="s">
        <v>812</v>
      </c>
    </row>
    <row r="35" spans="1:10" s="5" customFormat="1" ht="30" customHeight="1" x14ac:dyDescent="0.45">
      <c r="A35" s="20">
        <v>26</v>
      </c>
      <c r="B35" s="29">
        <v>23161073</v>
      </c>
      <c r="C35" s="36" t="s">
        <v>580</v>
      </c>
      <c r="D35" s="33" t="s">
        <v>564</v>
      </c>
      <c r="E35" s="30" t="s">
        <v>581</v>
      </c>
      <c r="F35" s="30" t="s">
        <v>207</v>
      </c>
      <c r="G35" s="12"/>
      <c r="H35" s="13" t="str">
        <f t="shared" si="0"/>
        <v>Level 1</v>
      </c>
      <c r="I35" s="9"/>
      <c r="J35" s="14" t="s">
        <v>812</v>
      </c>
    </row>
    <row r="36" spans="1:10" s="5" customFormat="1" ht="30" customHeight="1" x14ac:dyDescent="0.45">
      <c r="A36" s="20">
        <v>27</v>
      </c>
      <c r="B36" s="29">
        <v>23142052</v>
      </c>
      <c r="C36" s="36" t="s">
        <v>582</v>
      </c>
      <c r="D36" s="33" t="s">
        <v>583</v>
      </c>
      <c r="E36" s="30" t="s">
        <v>493</v>
      </c>
      <c r="F36" s="30" t="s">
        <v>77</v>
      </c>
      <c r="G36" s="12">
        <v>67</v>
      </c>
      <c r="H36" s="13" t="str">
        <f t="shared" si="0"/>
        <v>Level 3</v>
      </c>
      <c r="I36" s="9"/>
      <c r="J36" s="14" t="s">
        <v>812</v>
      </c>
    </row>
    <row r="37" spans="1:10" s="5" customFormat="1" ht="30" customHeight="1" x14ac:dyDescent="0.45">
      <c r="A37" s="20">
        <v>28</v>
      </c>
      <c r="B37" s="29">
        <v>23151025</v>
      </c>
      <c r="C37" s="36" t="s">
        <v>584</v>
      </c>
      <c r="D37" s="33" t="s">
        <v>583</v>
      </c>
      <c r="E37" s="30" t="s">
        <v>560</v>
      </c>
      <c r="F37" s="30" t="s">
        <v>148</v>
      </c>
      <c r="G37" s="12">
        <v>62</v>
      </c>
      <c r="H37" s="13" t="str">
        <f t="shared" si="0"/>
        <v>Level 3</v>
      </c>
      <c r="I37" s="9"/>
      <c r="J37" s="14" t="s">
        <v>812</v>
      </c>
    </row>
    <row r="38" spans="1:10" s="5" customFormat="1" ht="30" customHeight="1" x14ac:dyDescent="0.45">
      <c r="A38" s="20">
        <v>29</v>
      </c>
      <c r="B38" s="29">
        <v>23116028</v>
      </c>
      <c r="C38" s="36" t="s">
        <v>585</v>
      </c>
      <c r="D38" s="33" t="s">
        <v>586</v>
      </c>
      <c r="E38" s="30" t="s">
        <v>385</v>
      </c>
      <c r="F38" s="30" t="s">
        <v>337</v>
      </c>
      <c r="G38" s="12">
        <v>64</v>
      </c>
      <c r="H38" s="13" t="str">
        <f t="shared" si="0"/>
        <v>Level 3</v>
      </c>
      <c r="I38" s="9"/>
      <c r="J38" s="14" t="s">
        <v>812</v>
      </c>
    </row>
    <row r="39" spans="1:10" s="5" customFormat="1" ht="30" customHeight="1" x14ac:dyDescent="0.45">
      <c r="A39" s="20">
        <v>30</v>
      </c>
      <c r="B39" s="29">
        <v>23146031</v>
      </c>
      <c r="C39" s="36" t="s">
        <v>587</v>
      </c>
      <c r="D39" s="33" t="s">
        <v>586</v>
      </c>
      <c r="E39" s="30" t="s">
        <v>342</v>
      </c>
      <c r="F39" s="30" t="s">
        <v>86</v>
      </c>
      <c r="G39" s="12">
        <v>78</v>
      </c>
      <c r="H39" s="13" t="str">
        <f t="shared" si="0"/>
        <v>Level 3</v>
      </c>
      <c r="I39" s="9"/>
      <c r="J39" s="14" t="s">
        <v>812</v>
      </c>
    </row>
    <row r="40" spans="1:10" s="5" customFormat="1" ht="30" customHeight="1" x14ac:dyDescent="0.45">
      <c r="A40" s="20">
        <v>31</v>
      </c>
      <c r="B40" s="29">
        <v>23110058</v>
      </c>
      <c r="C40" s="36" t="s">
        <v>220</v>
      </c>
      <c r="D40" s="33" t="s">
        <v>588</v>
      </c>
      <c r="E40" s="30" t="s">
        <v>54</v>
      </c>
      <c r="F40" s="30" t="s">
        <v>104</v>
      </c>
      <c r="G40" s="12">
        <v>51</v>
      </c>
      <c r="H40" s="13" t="str">
        <f t="shared" si="0"/>
        <v>Level 3</v>
      </c>
      <c r="I40" s="9"/>
      <c r="J40" s="14" t="s">
        <v>812</v>
      </c>
    </row>
    <row r="41" spans="1:10" s="5" customFormat="1" ht="30" customHeight="1" x14ac:dyDescent="0.45">
      <c r="A41" s="20">
        <v>32</v>
      </c>
      <c r="B41" s="29">
        <v>23110059</v>
      </c>
      <c r="C41" s="36" t="s">
        <v>589</v>
      </c>
      <c r="D41" s="33" t="s">
        <v>588</v>
      </c>
      <c r="E41" s="30" t="s">
        <v>590</v>
      </c>
      <c r="F41" s="30" t="s">
        <v>133</v>
      </c>
      <c r="G41" s="12">
        <v>52</v>
      </c>
      <c r="H41" s="13" t="str">
        <f t="shared" si="0"/>
        <v>Level 3</v>
      </c>
      <c r="I41" s="9"/>
      <c r="J41" s="14" t="s">
        <v>812</v>
      </c>
    </row>
    <row r="42" spans="1:10" s="5" customFormat="1" ht="30" customHeight="1" x14ac:dyDescent="0.45">
      <c r="A42" s="20">
        <v>33</v>
      </c>
      <c r="B42" s="29">
        <v>23119032</v>
      </c>
      <c r="C42" s="36" t="s">
        <v>591</v>
      </c>
      <c r="D42" s="33" t="s">
        <v>588</v>
      </c>
      <c r="E42" s="30" t="s">
        <v>592</v>
      </c>
      <c r="F42" s="30" t="s">
        <v>195</v>
      </c>
      <c r="G42" s="12">
        <v>56</v>
      </c>
      <c r="H42" s="13" t="str">
        <f t="shared" si="0"/>
        <v>Level 3</v>
      </c>
      <c r="I42" s="9"/>
      <c r="J42" s="14" t="s">
        <v>812</v>
      </c>
    </row>
    <row r="43" spans="1:10" s="5" customFormat="1" ht="30" customHeight="1" x14ac:dyDescent="0.45">
      <c r="A43" s="20">
        <v>34</v>
      </c>
      <c r="B43" s="29">
        <v>23124032</v>
      </c>
      <c r="C43" s="36" t="s">
        <v>53</v>
      </c>
      <c r="D43" s="33" t="s">
        <v>588</v>
      </c>
      <c r="E43" s="30" t="s">
        <v>593</v>
      </c>
      <c r="F43" s="30" t="s">
        <v>68</v>
      </c>
      <c r="G43" s="12">
        <v>59</v>
      </c>
      <c r="H43" s="13" t="str">
        <f t="shared" si="0"/>
        <v>Level 3</v>
      </c>
      <c r="I43" s="9"/>
      <c r="J43" s="14" t="s">
        <v>812</v>
      </c>
    </row>
    <row r="44" spans="1:10" s="5" customFormat="1" ht="30" customHeight="1" x14ac:dyDescent="0.45">
      <c r="A44" s="20">
        <v>35</v>
      </c>
      <c r="B44" s="29">
        <v>23143078</v>
      </c>
      <c r="C44" s="36" t="s">
        <v>376</v>
      </c>
      <c r="D44" s="33" t="s">
        <v>588</v>
      </c>
      <c r="E44" s="30" t="s">
        <v>124</v>
      </c>
      <c r="F44" s="30" t="s">
        <v>246</v>
      </c>
      <c r="G44" s="12">
        <v>78</v>
      </c>
      <c r="H44" s="13" t="str">
        <f t="shared" si="0"/>
        <v>Level 3</v>
      </c>
      <c r="I44" s="9"/>
      <c r="J44" s="14" t="s">
        <v>812</v>
      </c>
    </row>
    <row r="45" spans="1:10" s="5" customFormat="1" ht="30" customHeight="1" x14ac:dyDescent="0.45">
      <c r="A45" s="20">
        <v>36</v>
      </c>
      <c r="B45" s="29">
        <v>23144032</v>
      </c>
      <c r="C45" s="36" t="s">
        <v>594</v>
      </c>
      <c r="D45" s="33" t="s">
        <v>588</v>
      </c>
      <c r="E45" s="30" t="s">
        <v>595</v>
      </c>
      <c r="F45" s="30" t="s">
        <v>178</v>
      </c>
      <c r="G45" s="12"/>
      <c r="H45" s="13" t="str">
        <f t="shared" si="0"/>
        <v>Level 1</v>
      </c>
      <c r="I45" s="9"/>
      <c r="J45" s="14" t="s">
        <v>812</v>
      </c>
    </row>
    <row r="46" spans="1:10" s="5" customFormat="1" ht="30" customHeight="1" x14ac:dyDescent="0.45">
      <c r="A46" s="20">
        <v>37</v>
      </c>
      <c r="B46" s="29">
        <v>23161074</v>
      </c>
      <c r="C46" s="36" t="s">
        <v>596</v>
      </c>
      <c r="D46" s="33" t="s">
        <v>588</v>
      </c>
      <c r="E46" s="30" t="s">
        <v>435</v>
      </c>
      <c r="F46" s="30" t="s">
        <v>89</v>
      </c>
      <c r="G46" s="12">
        <v>69</v>
      </c>
      <c r="H46" s="13" t="str">
        <f t="shared" si="0"/>
        <v>Level 3</v>
      </c>
      <c r="I46" s="9"/>
      <c r="J46" s="14" t="s">
        <v>812</v>
      </c>
    </row>
    <row r="47" spans="1:10" s="5" customFormat="1" ht="30" customHeight="1" x14ac:dyDescent="0.45">
      <c r="A47" s="20">
        <v>38</v>
      </c>
      <c r="B47" s="29">
        <v>23119030</v>
      </c>
      <c r="C47" s="36" t="s">
        <v>597</v>
      </c>
      <c r="D47" s="33" t="s">
        <v>598</v>
      </c>
      <c r="E47" s="30" t="s">
        <v>307</v>
      </c>
      <c r="F47" s="30" t="s">
        <v>65</v>
      </c>
      <c r="G47" s="12">
        <v>46</v>
      </c>
      <c r="H47" s="13" t="str">
        <f t="shared" si="0"/>
        <v>Level 3</v>
      </c>
      <c r="I47" s="9"/>
      <c r="J47" s="14" t="s">
        <v>812</v>
      </c>
    </row>
    <row r="48" spans="1:10" s="5" customFormat="1" ht="30" customHeight="1" x14ac:dyDescent="0.45">
      <c r="A48" s="20">
        <v>39</v>
      </c>
      <c r="B48" s="29">
        <v>23119031</v>
      </c>
      <c r="C48" s="36" t="s">
        <v>145</v>
      </c>
      <c r="D48" s="33" t="s">
        <v>598</v>
      </c>
      <c r="E48" s="30" t="s">
        <v>599</v>
      </c>
      <c r="F48" s="30" t="s">
        <v>195</v>
      </c>
      <c r="G48" s="12">
        <v>75</v>
      </c>
      <c r="H48" s="13" t="str">
        <f t="shared" si="0"/>
        <v>Level 3</v>
      </c>
      <c r="I48" s="9"/>
      <c r="J48" s="14" t="s">
        <v>812</v>
      </c>
    </row>
    <row r="49" spans="1:10" s="5" customFormat="1" ht="30" customHeight="1" x14ac:dyDescent="0.45">
      <c r="A49" s="20">
        <v>40</v>
      </c>
      <c r="B49" s="29">
        <v>23146032</v>
      </c>
      <c r="C49" s="36" t="s">
        <v>600</v>
      </c>
      <c r="D49" s="33" t="s">
        <v>598</v>
      </c>
      <c r="E49" s="30" t="s">
        <v>351</v>
      </c>
      <c r="F49" s="30" t="s">
        <v>547</v>
      </c>
      <c r="G49" s="12">
        <v>51</v>
      </c>
      <c r="H49" s="13" t="str">
        <f t="shared" si="0"/>
        <v>Level 3</v>
      </c>
      <c r="I49" s="9"/>
      <c r="J49" s="14" t="s">
        <v>812</v>
      </c>
    </row>
    <row r="50" spans="1:10" s="5" customFormat="1" ht="30" customHeight="1" x14ac:dyDescent="0.45">
      <c r="A50" s="20">
        <v>41</v>
      </c>
      <c r="B50" s="43">
        <v>23145020</v>
      </c>
      <c r="C50" s="44" t="s">
        <v>788</v>
      </c>
      <c r="D50" s="45" t="s">
        <v>789</v>
      </c>
      <c r="E50" s="46" t="s">
        <v>790</v>
      </c>
      <c r="F50" s="12"/>
      <c r="G50" s="12">
        <v>49</v>
      </c>
      <c r="H50" s="13" t="str">
        <f t="shared" si="0"/>
        <v>Level 3</v>
      </c>
      <c r="I50" s="9"/>
      <c r="J50" s="14" t="s">
        <v>812</v>
      </c>
    </row>
    <row r="51" spans="1:10" s="5" customFormat="1" ht="30" customHeight="1" x14ac:dyDescent="0.45">
      <c r="A51" s="20">
        <v>42</v>
      </c>
      <c r="B51" s="10"/>
      <c r="C51" s="34"/>
      <c r="D51" s="35"/>
      <c r="E51" s="11"/>
      <c r="F51" s="12"/>
      <c r="G51" s="12"/>
      <c r="H51" s="13" t="str">
        <f t="shared" si="0"/>
        <v>Level 1</v>
      </c>
      <c r="I51" s="9"/>
    </row>
    <row r="52" spans="1:10" s="5" customFormat="1" ht="30" customHeight="1" x14ac:dyDescent="0.45">
      <c r="A52" s="20">
        <v>43</v>
      </c>
      <c r="B52" s="10"/>
      <c r="C52" s="34"/>
      <c r="D52" s="35"/>
      <c r="E52" s="11"/>
      <c r="F52" s="12"/>
      <c r="G52" s="12"/>
      <c r="H52" s="13" t="str">
        <f t="shared" si="0"/>
        <v>Level 1</v>
      </c>
      <c r="I52" s="9"/>
    </row>
    <row r="53" spans="1:10" s="5" customFormat="1" ht="30" customHeight="1" x14ac:dyDescent="0.45">
      <c r="A53" s="20">
        <v>44</v>
      </c>
      <c r="B53" s="10"/>
      <c r="C53" s="34"/>
      <c r="D53" s="35"/>
      <c r="E53" s="11"/>
      <c r="F53" s="12"/>
      <c r="G53" s="12"/>
      <c r="H53" s="13" t="str">
        <f t="shared" si="0"/>
        <v>Level 1</v>
      </c>
      <c r="I53" s="9"/>
    </row>
    <row r="54" spans="1:10" s="5" customFormat="1" ht="30" customHeight="1" x14ac:dyDescent="0.45">
      <c r="A54" s="20">
        <v>45</v>
      </c>
      <c r="B54" s="10"/>
      <c r="C54" s="34"/>
      <c r="D54" s="35"/>
      <c r="E54" s="11"/>
      <c r="F54" s="12"/>
      <c r="G54" s="12"/>
      <c r="H54" s="13" t="str">
        <f t="shared" si="0"/>
        <v>Level 1</v>
      </c>
      <c r="I54" s="9"/>
    </row>
    <row r="55" spans="1:10" s="5" customFormat="1" ht="30" customHeight="1" x14ac:dyDescent="0.45">
      <c r="A55" s="20">
        <v>46</v>
      </c>
      <c r="B55" s="10"/>
      <c r="C55" s="34"/>
      <c r="D55" s="35"/>
      <c r="E55" s="11"/>
      <c r="F55" s="12"/>
      <c r="G55" s="12"/>
      <c r="H55" s="13" t="str">
        <f t="shared" si="0"/>
        <v>Level 1</v>
      </c>
      <c r="I55" s="9"/>
    </row>
    <row r="56" spans="1:10" s="5" customFormat="1" ht="30" customHeight="1" x14ac:dyDescent="0.45">
      <c r="A56" s="20">
        <v>47</v>
      </c>
      <c r="B56" s="10"/>
      <c r="C56" s="34"/>
      <c r="D56" s="35"/>
      <c r="E56" s="11"/>
      <c r="F56" s="12"/>
      <c r="G56" s="12"/>
      <c r="H56" s="13" t="str">
        <f t="shared" si="0"/>
        <v>Level 1</v>
      </c>
      <c r="I56" s="9"/>
    </row>
    <row r="57" spans="1:10" s="5" customFormat="1" ht="30" customHeight="1" x14ac:dyDescent="0.45">
      <c r="A57" s="20">
        <v>48</v>
      </c>
      <c r="B57" s="10"/>
      <c r="C57" s="34"/>
      <c r="D57" s="35"/>
      <c r="E57" s="11"/>
      <c r="F57" s="12"/>
      <c r="G57" s="12"/>
      <c r="H57" s="13" t="str">
        <f t="shared" si="0"/>
        <v>Level 1</v>
      </c>
      <c r="I57" s="9"/>
    </row>
    <row r="58" spans="1:10" s="5" customFormat="1" ht="30" customHeight="1" x14ac:dyDescent="0.45">
      <c r="A58" s="20">
        <v>49</v>
      </c>
      <c r="B58" s="10"/>
      <c r="C58" s="34"/>
      <c r="D58" s="35"/>
      <c r="E58" s="11"/>
      <c r="F58" s="12"/>
      <c r="G58" s="12"/>
      <c r="H58" s="13" t="str">
        <f t="shared" si="0"/>
        <v>Level 1</v>
      </c>
      <c r="I58" s="9"/>
    </row>
    <row r="59" spans="1:10" s="5" customFormat="1" ht="30" customHeight="1" x14ac:dyDescent="0.45">
      <c r="A59" s="20">
        <v>50</v>
      </c>
      <c r="B59" s="10"/>
      <c r="C59" s="34"/>
      <c r="D59" s="35"/>
      <c r="E59" s="11"/>
      <c r="F59" s="12"/>
      <c r="G59" s="12"/>
      <c r="H59" s="13" t="str">
        <f t="shared" si="0"/>
        <v>Level 1</v>
      </c>
      <c r="I59" s="9"/>
    </row>
    <row r="60" spans="1:10" s="5" customFormat="1" ht="30" customHeight="1" x14ac:dyDescent="0.45">
      <c r="A60" s="20">
        <v>51</v>
      </c>
      <c r="B60" s="10"/>
      <c r="C60" s="34"/>
      <c r="D60" s="35"/>
      <c r="E60" s="11"/>
      <c r="F60" s="12"/>
      <c r="G60" s="12"/>
      <c r="H60" s="13" t="str">
        <f t="shared" si="0"/>
        <v>Level 1</v>
      </c>
      <c r="I60" s="9"/>
    </row>
    <row r="61" spans="1:10" s="5" customFormat="1" ht="30" customHeight="1" x14ac:dyDescent="0.45">
      <c r="A61" s="20">
        <v>52</v>
      </c>
      <c r="B61" s="10"/>
      <c r="C61" s="34"/>
      <c r="D61" s="35"/>
      <c r="E61" s="11"/>
      <c r="F61" s="12"/>
      <c r="G61" s="12"/>
      <c r="H61" s="13" t="str">
        <f t="shared" si="0"/>
        <v>Level 1</v>
      </c>
      <c r="I61" s="9"/>
    </row>
    <row r="62" spans="1:10" ht="24" customHeight="1" x14ac:dyDescent="0.45">
      <c r="A62" s="1" t="s">
        <v>19</v>
      </c>
      <c r="D62" s="1" t="s">
        <v>20</v>
      </c>
      <c r="F62" s="7"/>
      <c r="G62" s="7"/>
      <c r="H62" s="6"/>
    </row>
    <row r="63" spans="1:10" x14ac:dyDescent="0.45">
      <c r="G63" s="87" t="s">
        <v>25</v>
      </c>
      <c r="H63" s="87"/>
      <c r="I63" s="87"/>
    </row>
    <row r="64" spans="1:10" x14ac:dyDescent="0.45">
      <c r="G64" s="87" t="s">
        <v>13</v>
      </c>
      <c r="H64" s="87"/>
      <c r="I64" s="87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85" zoomScaleNormal="85" zoomScaleSheetLayoutView="85" workbookViewId="0">
      <selection activeCell="B10" sqref="B10:J43"/>
    </sheetView>
  </sheetViews>
  <sheetFormatPr defaultColWidth="9" defaultRowHeight="15.4" x14ac:dyDescent="0.45"/>
  <cols>
    <col min="1" max="1" width="4.73046875" style="1" customWidth="1"/>
    <col min="2" max="2" width="10.265625" style="1" customWidth="1"/>
    <col min="3" max="3" width="19.3984375" style="1" customWidth="1"/>
    <col min="4" max="4" width="9.265625" style="1" customWidth="1"/>
    <col min="5" max="5" width="12.73046875" style="1" customWidth="1"/>
    <col min="6" max="6" width="10.73046875" style="1" customWidth="1"/>
    <col min="7" max="7" width="8.265625" style="1" customWidth="1"/>
    <col min="8" max="8" width="8.3984375" style="1" customWidth="1"/>
    <col min="9" max="9" width="11.3984375" style="1" customWidth="1"/>
    <col min="10" max="251" width="9" style="1"/>
    <col min="252" max="252" width="4.73046875" style="1" customWidth="1"/>
    <col min="253" max="253" width="10.265625" style="1" customWidth="1"/>
    <col min="254" max="254" width="22" style="1" customWidth="1"/>
    <col min="255" max="255" width="7.73046875" style="1" customWidth="1"/>
    <col min="256" max="256" width="11" style="1" customWidth="1"/>
    <col min="257" max="257" width="9" style="1" customWidth="1"/>
    <col min="258" max="258" width="12.265625" style="1" customWidth="1"/>
    <col min="259" max="259" width="10.265625" style="1" customWidth="1"/>
    <col min="260" max="260" width="10.59765625" style="1" customWidth="1"/>
    <col min="261" max="507" width="9" style="1"/>
    <col min="508" max="508" width="4.73046875" style="1" customWidth="1"/>
    <col min="509" max="509" width="10.265625" style="1" customWidth="1"/>
    <col min="510" max="510" width="22" style="1" customWidth="1"/>
    <col min="511" max="511" width="7.73046875" style="1" customWidth="1"/>
    <col min="512" max="512" width="11" style="1" customWidth="1"/>
    <col min="513" max="513" width="9" style="1" customWidth="1"/>
    <col min="514" max="514" width="12.265625" style="1" customWidth="1"/>
    <col min="515" max="515" width="10.265625" style="1" customWidth="1"/>
    <col min="516" max="516" width="10.59765625" style="1" customWidth="1"/>
    <col min="517" max="763" width="9" style="1"/>
    <col min="764" max="764" width="4.73046875" style="1" customWidth="1"/>
    <col min="765" max="765" width="10.265625" style="1" customWidth="1"/>
    <col min="766" max="766" width="22" style="1" customWidth="1"/>
    <col min="767" max="767" width="7.73046875" style="1" customWidth="1"/>
    <col min="768" max="768" width="11" style="1" customWidth="1"/>
    <col min="769" max="769" width="9" style="1" customWidth="1"/>
    <col min="770" max="770" width="12.265625" style="1" customWidth="1"/>
    <col min="771" max="771" width="10.265625" style="1" customWidth="1"/>
    <col min="772" max="772" width="10.59765625" style="1" customWidth="1"/>
    <col min="773" max="1019" width="9" style="1"/>
    <col min="1020" max="1020" width="4.73046875" style="1" customWidth="1"/>
    <col min="1021" max="1021" width="10.265625" style="1" customWidth="1"/>
    <col min="1022" max="1022" width="22" style="1" customWidth="1"/>
    <col min="1023" max="1023" width="7.73046875" style="1" customWidth="1"/>
    <col min="1024" max="1024" width="11" style="1" customWidth="1"/>
    <col min="1025" max="1025" width="9" style="1" customWidth="1"/>
    <col min="1026" max="1026" width="12.265625" style="1" customWidth="1"/>
    <col min="1027" max="1027" width="10.265625" style="1" customWidth="1"/>
    <col min="1028" max="1028" width="10.59765625" style="1" customWidth="1"/>
    <col min="1029" max="1275" width="9" style="1"/>
    <col min="1276" max="1276" width="4.73046875" style="1" customWidth="1"/>
    <col min="1277" max="1277" width="10.265625" style="1" customWidth="1"/>
    <col min="1278" max="1278" width="22" style="1" customWidth="1"/>
    <col min="1279" max="1279" width="7.73046875" style="1" customWidth="1"/>
    <col min="1280" max="1280" width="11" style="1" customWidth="1"/>
    <col min="1281" max="1281" width="9" style="1" customWidth="1"/>
    <col min="1282" max="1282" width="12.265625" style="1" customWidth="1"/>
    <col min="1283" max="1283" width="10.265625" style="1" customWidth="1"/>
    <col min="1284" max="1284" width="10.59765625" style="1" customWidth="1"/>
    <col min="1285" max="1531" width="9" style="1"/>
    <col min="1532" max="1532" width="4.73046875" style="1" customWidth="1"/>
    <col min="1533" max="1533" width="10.265625" style="1" customWidth="1"/>
    <col min="1534" max="1534" width="22" style="1" customWidth="1"/>
    <col min="1535" max="1535" width="7.73046875" style="1" customWidth="1"/>
    <col min="1536" max="1536" width="11" style="1" customWidth="1"/>
    <col min="1537" max="1537" width="9" style="1" customWidth="1"/>
    <col min="1538" max="1538" width="12.265625" style="1" customWidth="1"/>
    <col min="1539" max="1539" width="10.265625" style="1" customWidth="1"/>
    <col min="1540" max="1540" width="10.59765625" style="1" customWidth="1"/>
    <col min="1541" max="1787" width="9" style="1"/>
    <col min="1788" max="1788" width="4.73046875" style="1" customWidth="1"/>
    <col min="1789" max="1789" width="10.265625" style="1" customWidth="1"/>
    <col min="1790" max="1790" width="22" style="1" customWidth="1"/>
    <col min="1791" max="1791" width="7.73046875" style="1" customWidth="1"/>
    <col min="1792" max="1792" width="11" style="1" customWidth="1"/>
    <col min="1793" max="1793" width="9" style="1" customWidth="1"/>
    <col min="1794" max="1794" width="12.265625" style="1" customWidth="1"/>
    <col min="1795" max="1795" width="10.265625" style="1" customWidth="1"/>
    <col min="1796" max="1796" width="10.59765625" style="1" customWidth="1"/>
    <col min="1797" max="2043" width="9" style="1"/>
    <col min="2044" max="2044" width="4.73046875" style="1" customWidth="1"/>
    <col min="2045" max="2045" width="10.265625" style="1" customWidth="1"/>
    <col min="2046" max="2046" width="22" style="1" customWidth="1"/>
    <col min="2047" max="2047" width="7.73046875" style="1" customWidth="1"/>
    <col min="2048" max="2048" width="11" style="1" customWidth="1"/>
    <col min="2049" max="2049" width="9" style="1" customWidth="1"/>
    <col min="2050" max="2050" width="12.265625" style="1" customWidth="1"/>
    <col min="2051" max="2051" width="10.265625" style="1" customWidth="1"/>
    <col min="2052" max="2052" width="10.59765625" style="1" customWidth="1"/>
    <col min="2053" max="2299" width="9" style="1"/>
    <col min="2300" max="2300" width="4.73046875" style="1" customWidth="1"/>
    <col min="2301" max="2301" width="10.265625" style="1" customWidth="1"/>
    <col min="2302" max="2302" width="22" style="1" customWidth="1"/>
    <col min="2303" max="2303" width="7.73046875" style="1" customWidth="1"/>
    <col min="2304" max="2304" width="11" style="1" customWidth="1"/>
    <col min="2305" max="2305" width="9" style="1" customWidth="1"/>
    <col min="2306" max="2306" width="12.265625" style="1" customWidth="1"/>
    <col min="2307" max="2307" width="10.265625" style="1" customWidth="1"/>
    <col min="2308" max="2308" width="10.59765625" style="1" customWidth="1"/>
    <col min="2309" max="2555" width="9" style="1"/>
    <col min="2556" max="2556" width="4.73046875" style="1" customWidth="1"/>
    <col min="2557" max="2557" width="10.265625" style="1" customWidth="1"/>
    <col min="2558" max="2558" width="22" style="1" customWidth="1"/>
    <col min="2559" max="2559" width="7.73046875" style="1" customWidth="1"/>
    <col min="2560" max="2560" width="11" style="1" customWidth="1"/>
    <col min="2561" max="2561" width="9" style="1" customWidth="1"/>
    <col min="2562" max="2562" width="12.265625" style="1" customWidth="1"/>
    <col min="2563" max="2563" width="10.265625" style="1" customWidth="1"/>
    <col min="2564" max="2564" width="10.59765625" style="1" customWidth="1"/>
    <col min="2565" max="2811" width="9" style="1"/>
    <col min="2812" max="2812" width="4.73046875" style="1" customWidth="1"/>
    <col min="2813" max="2813" width="10.265625" style="1" customWidth="1"/>
    <col min="2814" max="2814" width="22" style="1" customWidth="1"/>
    <col min="2815" max="2815" width="7.73046875" style="1" customWidth="1"/>
    <col min="2816" max="2816" width="11" style="1" customWidth="1"/>
    <col min="2817" max="2817" width="9" style="1" customWidth="1"/>
    <col min="2818" max="2818" width="12.265625" style="1" customWidth="1"/>
    <col min="2819" max="2819" width="10.265625" style="1" customWidth="1"/>
    <col min="2820" max="2820" width="10.59765625" style="1" customWidth="1"/>
    <col min="2821" max="3067" width="9" style="1"/>
    <col min="3068" max="3068" width="4.73046875" style="1" customWidth="1"/>
    <col min="3069" max="3069" width="10.265625" style="1" customWidth="1"/>
    <col min="3070" max="3070" width="22" style="1" customWidth="1"/>
    <col min="3071" max="3071" width="7.73046875" style="1" customWidth="1"/>
    <col min="3072" max="3072" width="11" style="1" customWidth="1"/>
    <col min="3073" max="3073" width="9" style="1" customWidth="1"/>
    <col min="3074" max="3074" width="12.265625" style="1" customWidth="1"/>
    <col min="3075" max="3075" width="10.265625" style="1" customWidth="1"/>
    <col min="3076" max="3076" width="10.59765625" style="1" customWidth="1"/>
    <col min="3077" max="3323" width="9" style="1"/>
    <col min="3324" max="3324" width="4.73046875" style="1" customWidth="1"/>
    <col min="3325" max="3325" width="10.265625" style="1" customWidth="1"/>
    <col min="3326" max="3326" width="22" style="1" customWidth="1"/>
    <col min="3327" max="3327" width="7.73046875" style="1" customWidth="1"/>
    <col min="3328" max="3328" width="11" style="1" customWidth="1"/>
    <col min="3329" max="3329" width="9" style="1" customWidth="1"/>
    <col min="3330" max="3330" width="12.265625" style="1" customWidth="1"/>
    <col min="3331" max="3331" width="10.265625" style="1" customWidth="1"/>
    <col min="3332" max="3332" width="10.59765625" style="1" customWidth="1"/>
    <col min="3333" max="3579" width="9" style="1"/>
    <col min="3580" max="3580" width="4.73046875" style="1" customWidth="1"/>
    <col min="3581" max="3581" width="10.265625" style="1" customWidth="1"/>
    <col min="3582" max="3582" width="22" style="1" customWidth="1"/>
    <col min="3583" max="3583" width="7.73046875" style="1" customWidth="1"/>
    <col min="3584" max="3584" width="11" style="1" customWidth="1"/>
    <col min="3585" max="3585" width="9" style="1" customWidth="1"/>
    <col min="3586" max="3586" width="12.265625" style="1" customWidth="1"/>
    <col min="3587" max="3587" width="10.265625" style="1" customWidth="1"/>
    <col min="3588" max="3588" width="10.59765625" style="1" customWidth="1"/>
    <col min="3589" max="3835" width="9" style="1"/>
    <col min="3836" max="3836" width="4.73046875" style="1" customWidth="1"/>
    <col min="3837" max="3837" width="10.265625" style="1" customWidth="1"/>
    <col min="3838" max="3838" width="22" style="1" customWidth="1"/>
    <col min="3839" max="3839" width="7.73046875" style="1" customWidth="1"/>
    <col min="3840" max="3840" width="11" style="1" customWidth="1"/>
    <col min="3841" max="3841" width="9" style="1" customWidth="1"/>
    <col min="3842" max="3842" width="12.265625" style="1" customWidth="1"/>
    <col min="3843" max="3843" width="10.265625" style="1" customWidth="1"/>
    <col min="3844" max="3844" width="10.59765625" style="1" customWidth="1"/>
    <col min="3845" max="4091" width="9" style="1"/>
    <col min="4092" max="4092" width="4.73046875" style="1" customWidth="1"/>
    <col min="4093" max="4093" width="10.265625" style="1" customWidth="1"/>
    <col min="4094" max="4094" width="22" style="1" customWidth="1"/>
    <col min="4095" max="4095" width="7.73046875" style="1" customWidth="1"/>
    <col min="4096" max="4096" width="11" style="1" customWidth="1"/>
    <col min="4097" max="4097" width="9" style="1" customWidth="1"/>
    <col min="4098" max="4098" width="12.265625" style="1" customWidth="1"/>
    <col min="4099" max="4099" width="10.265625" style="1" customWidth="1"/>
    <col min="4100" max="4100" width="10.59765625" style="1" customWidth="1"/>
    <col min="4101" max="4347" width="9" style="1"/>
    <col min="4348" max="4348" width="4.73046875" style="1" customWidth="1"/>
    <col min="4349" max="4349" width="10.265625" style="1" customWidth="1"/>
    <col min="4350" max="4350" width="22" style="1" customWidth="1"/>
    <col min="4351" max="4351" width="7.73046875" style="1" customWidth="1"/>
    <col min="4352" max="4352" width="11" style="1" customWidth="1"/>
    <col min="4353" max="4353" width="9" style="1" customWidth="1"/>
    <col min="4354" max="4354" width="12.265625" style="1" customWidth="1"/>
    <col min="4355" max="4355" width="10.265625" style="1" customWidth="1"/>
    <col min="4356" max="4356" width="10.59765625" style="1" customWidth="1"/>
    <col min="4357" max="4603" width="9" style="1"/>
    <col min="4604" max="4604" width="4.73046875" style="1" customWidth="1"/>
    <col min="4605" max="4605" width="10.265625" style="1" customWidth="1"/>
    <col min="4606" max="4606" width="22" style="1" customWidth="1"/>
    <col min="4607" max="4607" width="7.73046875" style="1" customWidth="1"/>
    <col min="4608" max="4608" width="11" style="1" customWidth="1"/>
    <col min="4609" max="4609" width="9" style="1" customWidth="1"/>
    <col min="4610" max="4610" width="12.265625" style="1" customWidth="1"/>
    <col min="4611" max="4611" width="10.265625" style="1" customWidth="1"/>
    <col min="4612" max="4612" width="10.59765625" style="1" customWidth="1"/>
    <col min="4613" max="4859" width="9" style="1"/>
    <col min="4860" max="4860" width="4.73046875" style="1" customWidth="1"/>
    <col min="4861" max="4861" width="10.265625" style="1" customWidth="1"/>
    <col min="4862" max="4862" width="22" style="1" customWidth="1"/>
    <col min="4863" max="4863" width="7.73046875" style="1" customWidth="1"/>
    <col min="4864" max="4864" width="11" style="1" customWidth="1"/>
    <col min="4865" max="4865" width="9" style="1" customWidth="1"/>
    <col min="4866" max="4866" width="12.265625" style="1" customWidth="1"/>
    <col min="4867" max="4867" width="10.265625" style="1" customWidth="1"/>
    <col min="4868" max="4868" width="10.59765625" style="1" customWidth="1"/>
    <col min="4869" max="5115" width="9" style="1"/>
    <col min="5116" max="5116" width="4.73046875" style="1" customWidth="1"/>
    <col min="5117" max="5117" width="10.265625" style="1" customWidth="1"/>
    <col min="5118" max="5118" width="22" style="1" customWidth="1"/>
    <col min="5119" max="5119" width="7.73046875" style="1" customWidth="1"/>
    <col min="5120" max="5120" width="11" style="1" customWidth="1"/>
    <col min="5121" max="5121" width="9" style="1" customWidth="1"/>
    <col min="5122" max="5122" width="12.265625" style="1" customWidth="1"/>
    <col min="5123" max="5123" width="10.265625" style="1" customWidth="1"/>
    <col min="5124" max="5124" width="10.59765625" style="1" customWidth="1"/>
    <col min="5125" max="5371" width="9" style="1"/>
    <col min="5372" max="5372" width="4.73046875" style="1" customWidth="1"/>
    <col min="5373" max="5373" width="10.265625" style="1" customWidth="1"/>
    <col min="5374" max="5374" width="22" style="1" customWidth="1"/>
    <col min="5375" max="5375" width="7.73046875" style="1" customWidth="1"/>
    <col min="5376" max="5376" width="11" style="1" customWidth="1"/>
    <col min="5377" max="5377" width="9" style="1" customWidth="1"/>
    <col min="5378" max="5378" width="12.265625" style="1" customWidth="1"/>
    <col min="5379" max="5379" width="10.265625" style="1" customWidth="1"/>
    <col min="5380" max="5380" width="10.59765625" style="1" customWidth="1"/>
    <col min="5381" max="5627" width="9" style="1"/>
    <col min="5628" max="5628" width="4.73046875" style="1" customWidth="1"/>
    <col min="5629" max="5629" width="10.265625" style="1" customWidth="1"/>
    <col min="5630" max="5630" width="22" style="1" customWidth="1"/>
    <col min="5631" max="5631" width="7.73046875" style="1" customWidth="1"/>
    <col min="5632" max="5632" width="11" style="1" customWidth="1"/>
    <col min="5633" max="5633" width="9" style="1" customWidth="1"/>
    <col min="5634" max="5634" width="12.265625" style="1" customWidth="1"/>
    <col min="5635" max="5635" width="10.265625" style="1" customWidth="1"/>
    <col min="5636" max="5636" width="10.59765625" style="1" customWidth="1"/>
    <col min="5637" max="5883" width="9" style="1"/>
    <col min="5884" max="5884" width="4.73046875" style="1" customWidth="1"/>
    <col min="5885" max="5885" width="10.265625" style="1" customWidth="1"/>
    <col min="5886" max="5886" width="22" style="1" customWidth="1"/>
    <col min="5887" max="5887" width="7.73046875" style="1" customWidth="1"/>
    <col min="5888" max="5888" width="11" style="1" customWidth="1"/>
    <col min="5889" max="5889" width="9" style="1" customWidth="1"/>
    <col min="5890" max="5890" width="12.265625" style="1" customWidth="1"/>
    <col min="5891" max="5891" width="10.265625" style="1" customWidth="1"/>
    <col min="5892" max="5892" width="10.59765625" style="1" customWidth="1"/>
    <col min="5893" max="6139" width="9" style="1"/>
    <col min="6140" max="6140" width="4.73046875" style="1" customWidth="1"/>
    <col min="6141" max="6141" width="10.265625" style="1" customWidth="1"/>
    <col min="6142" max="6142" width="22" style="1" customWidth="1"/>
    <col min="6143" max="6143" width="7.73046875" style="1" customWidth="1"/>
    <col min="6144" max="6144" width="11" style="1" customWidth="1"/>
    <col min="6145" max="6145" width="9" style="1" customWidth="1"/>
    <col min="6146" max="6146" width="12.265625" style="1" customWidth="1"/>
    <col min="6147" max="6147" width="10.265625" style="1" customWidth="1"/>
    <col min="6148" max="6148" width="10.59765625" style="1" customWidth="1"/>
    <col min="6149" max="6395" width="9" style="1"/>
    <col min="6396" max="6396" width="4.73046875" style="1" customWidth="1"/>
    <col min="6397" max="6397" width="10.265625" style="1" customWidth="1"/>
    <col min="6398" max="6398" width="22" style="1" customWidth="1"/>
    <col min="6399" max="6399" width="7.73046875" style="1" customWidth="1"/>
    <col min="6400" max="6400" width="11" style="1" customWidth="1"/>
    <col min="6401" max="6401" width="9" style="1" customWidth="1"/>
    <col min="6402" max="6402" width="12.265625" style="1" customWidth="1"/>
    <col min="6403" max="6403" width="10.265625" style="1" customWidth="1"/>
    <col min="6404" max="6404" width="10.59765625" style="1" customWidth="1"/>
    <col min="6405" max="6651" width="9" style="1"/>
    <col min="6652" max="6652" width="4.73046875" style="1" customWidth="1"/>
    <col min="6653" max="6653" width="10.265625" style="1" customWidth="1"/>
    <col min="6654" max="6654" width="22" style="1" customWidth="1"/>
    <col min="6655" max="6655" width="7.73046875" style="1" customWidth="1"/>
    <col min="6656" max="6656" width="11" style="1" customWidth="1"/>
    <col min="6657" max="6657" width="9" style="1" customWidth="1"/>
    <col min="6658" max="6658" width="12.265625" style="1" customWidth="1"/>
    <col min="6659" max="6659" width="10.265625" style="1" customWidth="1"/>
    <col min="6660" max="6660" width="10.59765625" style="1" customWidth="1"/>
    <col min="6661" max="6907" width="9" style="1"/>
    <col min="6908" max="6908" width="4.73046875" style="1" customWidth="1"/>
    <col min="6909" max="6909" width="10.265625" style="1" customWidth="1"/>
    <col min="6910" max="6910" width="22" style="1" customWidth="1"/>
    <col min="6911" max="6911" width="7.73046875" style="1" customWidth="1"/>
    <col min="6912" max="6912" width="11" style="1" customWidth="1"/>
    <col min="6913" max="6913" width="9" style="1" customWidth="1"/>
    <col min="6914" max="6914" width="12.265625" style="1" customWidth="1"/>
    <col min="6915" max="6915" width="10.265625" style="1" customWidth="1"/>
    <col min="6916" max="6916" width="10.59765625" style="1" customWidth="1"/>
    <col min="6917" max="7163" width="9" style="1"/>
    <col min="7164" max="7164" width="4.73046875" style="1" customWidth="1"/>
    <col min="7165" max="7165" width="10.265625" style="1" customWidth="1"/>
    <col min="7166" max="7166" width="22" style="1" customWidth="1"/>
    <col min="7167" max="7167" width="7.73046875" style="1" customWidth="1"/>
    <col min="7168" max="7168" width="11" style="1" customWidth="1"/>
    <col min="7169" max="7169" width="9" style="1" customWidth="1"/>
    <col min="7170" max="7170" width="12.265625" style="1" customWidth="1"/>
    <col min="7171" max="7171" width="10.265625" style="1" customWidth="1"/>
    <col min="7172" max="7172" width="10.59765625" style="1" customWidth="1"/>
    <col min="7173" max="7419" width="9" style="1"/>
    <col min="7420" max="7420" width="4.73046875" style="1" customWidth="1"/>
    <col min="7421" max="7421" width="10.265625" style="1" customWidth="1"/>
    <col min="7422" max="7422" width="22" style="1" customWidth="1"/>
    <col min="7423" max="7423" width="7.73046875" style="1" customWidth="1"/>
    <col min="7424" max="7424" width="11" style="1" customWidth="1"/>
    <col min="7425" max="7425" width="9" style="1" customWidth="1"/>
    <col min="7426" max="7426" width="12.265625" style="1" customWidth="1"/>
    <col min="7427" max="7427" width="10.265625" style="1" customWidth="1"/>
    <col min="7428" max="7428" width="10.59765625" style="1" customWidth="1"/>
    <col min="7429" max="7675" width="9" style="1"/>
    <col min="7676" max="7676" width="4.73046875" style="1" customWidth="1"/>
    <col min="7677" max="7677" width="10.265625" style="1" customWidth="1"/>
    <col min="7678" max="7678" width="22" style="1" customWidth="1"/>
    <col min="7679" max="7679" width="7.73046875" style="1" customWidth="1"/>
    <col min="7680" max="7680" width="11" style="1" customWidth="1"/>
    <col min="7681" max="7681" width="9" style="1" customWidth="1"/>
    <col min="7682" max="7682" width="12.265625" style="1" customWidth="1"/>
    <col min="7683" max="7683" width="10.265625" style="1" customWidth="1"/>
    <col min="7684" max="7684" width="10.59765625" style="1" customWidth="1"/>
    <col min="7685" max="7931" width="9" style="1"/>
    <col min="7932" max="7932" width="4.73046875" style="1" customWidth="1"/>
    <col min="7933" max="7933" width="10.265625" style="1" customWidth="1"/>
    <col min="7934" max="7934" width="22" style="1" customWidth="1"/>
    <col min="7935" max="7935" width="7.73046875" style="1" customWidth="1"/>
    <col min="7936" max="7936" width="11" style="1" customWidth="1"/>
    <col min="7937" max="7937" width="9" style="1" customWidth="1"/>
    <col min="7938" max="7938" width="12.265625" style="1" customWidth="1"/>
    <col min="7939" max="7939" width="10.265625" style="1" customWidth="1"/>
    <col min="7940" max="7940" width="10.59765625" style="1" customWidth="1"/>
    <col min="7941" max="8187" width="9" style="1"/>
    <col min="8188" max="8188" width="4.73046875" style="1" customWidth="1"/>
    <col min="8189" max="8189" width="10.265625" style="1" customWidth="1"/>
    <col min="8190" max="8190" width="22" style="1" customWidth="1"/>
    <col min="8191" max="8191" width="7.73046875" style="1" customWidth="1"/>
    <col min="8192" max="8192" width="11" style="1" customWidth="1"/>
    <col min="8193" max="8193" width="9" style="1" customWidth="1"/>
    <col min="8194" max="8194" width="12.265625" style="1" customWidth="1"/>
    <col min="8195" max="8195" width="10.265625" style="1" customWidth="1"/>
    <col min="8196" max="8196" width="10.59765625" style="1" customWidth="1"/>
    <col min="8197" max="8443" width="9" style="1"/>
    <col min="8444" max="8444" width="4.73046875" style="1" customWidth="1"/>
    <col min="8445" max="8445" width="10.265625" style="1" customWidth="1"/>
    <col min="8446" max="8446" width="22" style="1" customWidth="1"/>
    <col min="8447" max="8447" width="7.73046875" style="1" customWidth="1"/>
    <col min="8448" max="8448" width="11" style="1" customWidth="1"/>
    <col min="8449" max="8449" width="9" style="1" customWidth="1"/>
    <col min="8450" max="8450" width="12.265625" style="1" customWidth="1"/>
    <col min="8451" max="8451" width="10.265625" style="1" customWidth="1"/>
    <col min="8452" max="8452" width="10.59765625" style="1" customWidth="1"/>
    <col min="8453" max="8699" width="9" style="1"/>
    <col min="8700" max="8700" width="4.73046875" style="1" customWidth="1"/>
    <col min="8701" max="8701" width="10.265625" style="1" customWidth="1"/>
    <col min="8702" max="8702" width="22" style="1" customWidth="1"/>
    <col min="8703" max="8703" width="7.73046875" style="1" customWidth="1"/>
    <col min="8704" max="8704" width="11" style="1" customWidth="1"/>
    <col min="8705" max="8705" width="9" style="1" customWidth="1"/>
    <col min="8706" max="8706" width="12.265625" style="1" customWidth="1"/>
    <col min="8707" max="8707" width="10.265625" style="1" customWidth="1"/>
    <col min="8708" max="8708" width="10.59765625" style="1" customWidth="1"/>
    <col min="8709" max="8955" width="9" style="1"/>
    <col min="8956" max="8956" width="4.73046875" style="1" customWidth="1"/>
    <col min="8957" max="8957" width="10.265625" style="1" customWidth="1"/>
    <col min="8958" max="8958" width="22" style="1" customWidth="1"/>
    <col min="8959" max="8959" width="7.73046875" style="1" customWidth="1"/>
    <col min="8960" max="8960" width="11" style="1" customWidth="1"/>
    <col min="8961" max="8961" width="9" style="1" customWidth="1"/>
    <col min="8962" max="8962" width="12.265625" style="1" customWidth="1"/>
    <col min="8963" max="8963" width="10.265625" style="1" customWidth="1"/>
    <col min="8964" max="8964" width="10.59765625" style="1" customWidth="1"/>
    <col min="8965" max="9211" width="9" style="1"/>
    <col min="9212" max="9212" width="4.73046875" style="1" customWidth="1"/>
    <col min="9213" max="9213" width="10.265625" style="1" customWidth="1"/>
    <col min="9214" max="9214" width="22" style="1" customWidth="1"/>
    <col min="9215" max="9215" width="7.73046875" style="1" customWidth="1"/>
    <col min="9216" max="9216" width="11" style="1" customWidth="1"/>
    <col min="9217" max="9217" width="9" style="1" customWidth="1"/>
    <col min="9218" max="9218" width="12.265625" style="1" customWidth="1"/>
    <col min="9219" max="9219" width="10.265625" style="1" customWidth="1"/>
    <col min="9220" max="9220" width="10.59765625" style="1" customWidth="1"/>
    <col min="9221" max="9467" width="9" style="1"/>
    <col min="9468" max="9468" width="4.73046875" style="1" customWidth="1"/>
    <col min="9469" max="9469" width="10.265625" style="1" customWidth="1"/>
    <col min="9470" max="9470" width="22" style="1" customWidth="1"/>
    <col min="9471" max="9471" width="7.73046875" style="1" customWidth="1"/>
    <col min="9472" max="9472" width="11" style="1" customWidth="1"/>
    <col min="9473" max="9473" width="9" style="1" customWidth="1"/>
    <col min="9474" max="9474" width="12.265625" style="1" customWidth="1"/>
    <col min="9475" max="9475" width="10.265625" style="1" customWidth="1"/>
    <col min="9476" max="9476" width="10.59765625" style="1" customWidth="1"/>
    <col min="9477" max="9723" width="9" style="1"/>
    <col min="9724" max="9724" width="4.73046875" style="1" customWidth="1"/>
    <col min="9725" max="9725" width="10.265625" style="1" customWidth="1"/>
    <col min="9726" max="9726" width="22" style="1" customWidth="1"/>
    <col min="9727" max="9727" width="7.73046875" style="1" customWidth="1"/>
    <col min="9728" max="9728" width="11" style="1" customWidth="1"/>
    <col min="9729" max="9729" width="9" style="1" customWidth="1"/>
    <col min="9730" max="9730" width="12.265625" style="1" customWidth="1"/>
    <col min="9731" max="9731" width="10.265625" style="1" customWidth="1"/>
    <col min="9732" max="9732" width="10.59765625" style="1" customWidth="1"/>
    <col min="9733" max="9979" width="9" style="1"/>
    <col min="9980" max="9980" width="4.73046875" style="1" customWidth="1"/>
    <col min="9981" max="9981" width="10.265625" style="1" customWidth="1"/>
    <col min="9982" max="9982" width="22" style="1" customWidth="1"/>
    <col min="9983" max="9983" width="7.73046875" style="1" customWidth="1"/>
    <col min="9984" max="9984" width="11" style="1" customWidth="1"/>
    <col min="9985" max="9985" width="9" style="1" customWidth="1"/>
    <col min="9986" max="9986" width="12.265625" style="1" customWidth="1"/>
    <col min="9987" max="9987" width="10.265625" style="1" customWidth="1"/>
    <col min="9988" max="9988" width="10.59765625" style="1" customWidth="1"/>
    <col min="9989" max="10235" width="9" style="1"/>
    <col min="10236" max="10236" width="4.73046875" style="1" customWidth="1"/>
    <col min="10237" max="10237" width="10.265625" style="1" customWidth="1"/>
    <col min="10238" max="10238" width="22" style="1" customWidth="1"/>
    <col min="10239" max="10239" width="7.73046875" style="1" customWidth="1"/>
    <col min="10240" max="10240" width="11" style="1" customWidth="1"/>
    <col min="10241" max="10241" width="9" style="1" customWidth="1"/>
    <col min="10242" max="10242" width="12.265625" style="1" customWidth="1"/>
    <col min="10243" max="10243" width="10.265625" style="1" customWidth="1"/>
    <col min="10244" max="10244" width="10.59765625" style="1" customWidth="1"/>
    <col min="10245" max="10491" width="9" style="1"/>
    <col min="10492" max="10492" width="4.73046875" style="1" customWidth="1"/>
    <col min="10493" max="10493" width="10.265625" style="1" customWidth="1"/>
    <col min="10494" max="10494" width="22" style="1" customWidth="1"/>
    <col min="10495" max="10495" width="7.73046875" style="1" customWidth="1"/>
    <col min="10496" max="10496" width="11" style="1" customWidth="1"/>
    <col min="10497" max="10497" width="9" style="1" customWidth="1"/>
    <col min="10498" max="10498" width="12.265625" style="1" customWidth="1"/>
    <col min="10499" max="10499" width="10.265625" style="1" customWidth="1"/>
    <col min="10500" max="10500" width="10.59765625" style="1" customWidth="1"/>
    <col min="10501" max="10747" width="9" style="1"/>
    <col min="10748" max="10748" width="4.73046875" style="1" customWidth="1"/>
    <col min="10749" max="10749" width="10.265625" style="1" customWidth="1"/>
    <col min="10750" max="10750" width="22" style="1" customWidth="1"/>
    <col min="10751" max="10751" width="7.73046875" style="1" customWidth="1"/>
    <col min="10752" max="10752" width="11" style="1" customWidth="1"/>
    <col min="10753" max="10753" width="9" style="1" customWidth="1"/>
    <col min="10754" max="10754" width="12.265625" style="1" customWidth="1"/>
    <col min="10755" max="10755" width="10.265625" style="1" customWidth="1"/>
    <col min="10756" max="10756" width="10.59765625" style="1" customWidth="1"/>
    <col min="10757" max="11003" width="9" style="1"/>
    <col min="11004" max="11004" width="4.73046875" style="1" customWidth="1"/>
    <col min="11005" max="11005" width="10.265625" style="1" customWidth="1"/>
    <col min="11006" max="11006" width="22" style="1" customWidth="1"/>
    <col min="11007" max="11007" width="7.73046875" style="1" customWidth="1"/>
    <col min="11008" max="11008" width="11" style="1" customWidth="1"/>
    <col min="11009" max="11009" width="9" style="1" customWidth="1"/>
    <col min="11010" max="11010" width="12.265625" style="1" customWidth="1"/>
    <col min="11011" max="11011" width="10.265625" style="1" customWidth="1"/>
    <col min="11012" max="11012" width="10.59765625" style="1" customWidth="1"/>
    <col min="11013" max="11259" width="9" style="1"/>
    <col min="11260" max="11260" width="4.73046875" style="1" customWidth="1"/>
    <col min="11261" max="11261" width="10.265625" style="1" customWidth="1"/>
    <col min="11262" max="11262" width="22" style="1" customWidth="1"/>
    <col min="11263" max="11263" width="7.73046875" style="1" customWidth="1"/>
    <col min="11264" max="11264" width="11" style="1" customWidth="1"/>
    <col min="11265" max="11265" width="9" style="1" customWidth="1"/>
    <col min="11266" max="11266" width="12.265625" style="1" customWidth="1"/>
    <col min="11267" max="11267" width="10.265625" style="1" customWidth="1"/>
    <col min="11268" max="11268" width="10.59765625" style="1" customWidth="1"/>
    <col min="11269" max="11515" width="9" style="1"/>
    <col min="11516" max="11516" width="4.73046875" style="1" customWidth="1"/>
    <col min="11517" max="11517" width="10.265625" style="1" customWidth="1"/>
    <col min="11518" max="11518" width="22" style="1" customWidth="1"/>
    <col min="11519" max="11519" width="7.73046875" style="1" customWidth="1"/>
    <col min="11520" max="11520" width="11" style="1" customWidth="1"/>
    <col min="11521" max="11521" width="9" style="1" customWidth="1"/>
    <col min="11522" max="11522" width="12.265625" style="1" customWidth="1"/>
    <col min="11523" max="11523" width="10.265625" style="1" customWidth="1"/>
    <col min="11524" max="11524" width="10.59765625" style="1" customWidth="1"/>
    <col min="11525" max="11771" width="9" style="1"/>
    <col min="11772" max="11772" width="4.73046875" style="1" customWidth="1"/>
    <col min="11773" max="11773" width="10.265625" style="1" customWidth="1"/>
    <col min="11774" max="11774" width="22" style="1" customWidth="1"/>
    <col min="11775" max="11775" width="7.73046875" style="1" customWidth="1"/>
    <col min="11776" max="11776" width="11" style="1" customWidth="1"/>
    <col min="11777" max="11777" width="9" style="1" customWidth="1"/>
    <col min="11778" max="11778" width="12.265625" style="1" customWidth="1"/>
    <col min="11779" max="11779" width="10.265625" style="1" customWidth="1"/>
    <col min="11780" max="11780" width="10.59765625" style="1" customWidth="1"/>
    <col min="11781" max="12027" width="9" style="1"/>
    <col min="12028" max="12028" width="4.73046875" style="1" customWidth="1"/>
    <col min="12029" max="12029" width="10.265625" style="1" customWidth="1"/>
    <col min="12030" max="12030" width="22" style="1" customWidth="1"/>
    <col min="12031" max="12031" width="7.73046875" style="1" customWidth="1"/>
    <col min="12032" max="12032" width="11" style="1" customWidth="1"/>
    <col min="12033" max="12033" width="9" style="1" customWidth="1"/>
    <col min="12034" max="12034" width="12.265625" style="1" customWidth="1"/>
    <col min="12035" max="12035" width="10.265625" style="1" customWidth="1"/>
    <col min="12036" max="12036" width="10.59765625" style="1" customWidth="1"/>
    <col min="12037" max="12283" width="9" style="1"/>
    <col min="12284" max="12284" width="4.73046875" style="1" customWidth="1"/>
    <col min="12285" max="12285" width="10.265625" style="1" customWidth="1"/>
    <col min="12286" max="12286" width="22" style="1" customWidth="1"/>
    <col min="12287" max="12287" width="7.73046875" style="1" customWidth="1"/>
    <col min="12288" max="12288" width="11" style="1" customWidth="1"/>
    <col min="12289" max="12289" width="9" style="1" customWidth="1"/>
    <col min="12290" max="12290" width="12.265625" style="1" customWidth="1"/>
    <col min="12291" max="12291" width="10.265625" style="1" customWidth="1"/>
    <col min="12292" max="12292" width="10.59765625" style="1" customWidth="1"/>
    <col min="12293" max="12539" width="9" style="1"/>
    <col min="12540" max="12540" width="4.73046875" style="1" customWidth="1"/>
    <col min="12541" max="12541" width="10.265625" style="1" customWidth="1"/>
    <col min="12542" max="12542" width="22" style="1" customWidth="1"/>
    <col min="12543" max="12543" width="7.73046875" style="1" customWidth="1"/>
    <col min="12544" max="12544" width="11" style="1" customWidth="1"/>
    <col min="12545" max="12545" width="9" style="1" customWidth="1"/>
    <col min="12546" max="12546" width="12.265625" style="1" customWidth="1"/>
    <col min="12547" max="12547" width="10.265625" style="1" customWidth="1"/>
    <col min="12548" max="12548" width="10.59765625" style="1" customWidth="1"/>
    <col min="12549" max="12795" width="9" style="1"/>
    <col min="12796" max="12796" width="4.73046875" style="1" customWidth="1"/>
    <col min="12797" max="12797" width="10.265625" style="1" customWidth="1"/>
    <col min="12798" max="12798" width="22" style="1" customWidth="1"/>
    <col min="12799" max="12799" width="7.73046875" style="1" customWidth="1"/>
    <col min="12800" max="12800" width="11" style="1" customWidth="1"/>
    <col min="12801" max="12801" width="9" style="1" customWidth="1"/>
    <col min="12802" max="12802" width="12.265625" style="1" customWidth="1"/>
    <col min="12803" max="12803" width="10.265625" style="1" customWidth="1"/>
    <col min="12804" max="12804" width="10.59765625" style="1" customWidth="1"/>
    <col min="12805" max="13051" width="9" style="1"/>
    <col min="13052" max="13052" width="4.73046875" style="1" customWidth="1"/>
    <col min="13053" max="13053" width="10.265625" style="1" customWidth="1"/>
    <col min="13054" max="13054" width="22" style="1" customWidth="1"/>
    <col min="13055" max="13055" width="7.73046875" style="1" customWidth="1"/>
    <col min="13056" max="13056" width="11" style="1" customWidth="1"/>
    <col min="13057" max="13057" width="9" style="1" customWidth="1"/>
    <col min="13058" max="13058" width="12.265625" style="1" customWidth="1"/>
    <col min="13059" max="13059" width="10.265625" style="1" customWidth="1"/>
    <col min="13060" max="13060" width="10.59765625" style="1" customWidth="1"/>
    <col min="13061" max="13307" width="9" style="1"/>
    <col min="13308" max="13308" width="4.73046875" style="1" customWidth="1"/>
    <col min="13309" max="13309" width="10.265625" style="1" customWidth="1"/>
    <col min="13310" max="13310" width="22" style="1" customWidth="1"/>
    <col min="13311" max="13311" width="7.73046875" style="1" customWidth="1"/>
    <col min="13312" max="13312" width="11" style="1" customWidth="1"/>
    <col min="13313" max="13313" width="9" style="1" customWidth="1"/>
    <col min="13314" max="13314" width="12.265625" style="1" customWidth="1"/>
    <col min="13315" max="13315" width="10.265625" style="1" customWidth="1"/>
    <col min="13316" max="13316" width="10.59765625" style="1" customWidth="1"/>
    <col min="13317" max="13563" width="9" style="1"/>
    <col min="13564" max="13564" width="4.73046875" style="1" customWidth="1"/>
    <col min="13565" max="13565" width="10.265625" style="1" customWidth="1"/>
    <col min="13566" max="13566" width="22" style="1" customWidth="1"/>
    <col min="13567" max="13567" width="7.73046875" style="1" customWidth="1"/>
    <col min="13568" max="13568" width="11" style="1" customWidth="1"/>
    <col min="13569" max="13569" width="9" style="1" customWidth="1"/>
    <col min="13570" max="13570" width="12.265625" style="1" customWidth="1"/>
    <col min="13571" max="13571" width="10.265625" style="1" customWidth="1"/>
    <col min="13572" max="13572" width="10.59765625" style="1" customWidth="1"/>
    <col min="13573" max="13819" width="9" style="1"/>
    <col min="13820" max="13820" width="4.73046875" style="1" customWidth="1"/>
    <col min="13821" max="13821" width="10.265625" style="1" customWidth="1"/>
    <col min="13822" max="13822" width="22" style="1" customWidth="1"/>
    <col min="13823" max="13823" width="7.73046875" style="1" customWidth="1"/>
    <col min="13824" max="13824" width="11" style="1" customWidth="1"/>
    <col min="13825" max="13825" width="9" style="1" customWidth="1"/>
    <col min="13826" max="13826" width="12.265625" style="1" customWidth="1"/>
    <col min="13827" max="13827" width="10.265625" style="1" customWidth="1"/>
    <col min="13828" max="13828" width="10.59765625" style="1" customWidth="1"/>
    <col min="13829" max="14075" width="9" style="1"/>
    <col min="14076" max="14076" width="4.73046875" style="1" customWidth="1"/>
    <col min="14077" max="14077" width="10.265625" style="1" customWidth="1"/>
    <col min="14078" max="14078" width="22" style="1" customWidth="1"/>
    <col min="14079" max="14079" width="7.73046875" style="1" customWidth="1"/>
    <col min="14080" max="14080" width="11" style="1" customWidth="1"/>
    <col min="14081" max="14081" width="9" style="1" customWidth="1"/>
    <col min="14082" max="14082" width="12.265625" style="1" customWidth="1"/>
    <col min="14083" max="14083" width="10.265625" style="1" customWidth="1"/>
    <col min="14084" max="14084" width="10.59765625" style="1" customWidth="1"/>
    <col min="14085" max="14331" width="9" style="1"/>
    <col min="14332" max="14332" width="4.73046875" style="1" customWidth="1"/>
    <col min="14333" max="14333" width="10.265625" style="1" customWidth="1"/>
    <col min="14334" max="14334" width="22" style="1" customWidth="1"/>
    <col min="14335" max="14335" width="7.73046875" style="1" customWidth="1"/>
    <col min="14336" max="14336" width="11" style="1" customWidth="1"/>
    <col min="14337" max="14337" width="9" style="1" customWidth="1"/>
    <col min="14338" max="14338" width="12.265625" style="1" customWidth="1"/>
    <col min="14339" max="14339" width="10.265625" style="1" customWidth="1"/>
    <col min="14340" max="14340" width="10.59765625" style="1" customWidth="1"/>
    <col min="14341" max="14587" width="9" style="1"/>
    <col min="14588" max="14588" width="4.73046875" style="1" customWidth="1"/>
    <col min="14589" max="14589" width="10.265625" style="1" customWidth="1"/>
    <col min="14590" max="14590" width="22" style="1" customWidth="1"/>
    <col min="14591" max="14591" width="7.73046875" style="1" customWidth="1"/>
    <col min="14592" max="14592" width="11" style="1" customWidth="1"/>
    <col min="14593" max="14593" width="9" style="1" customWidth="1"/>
    <col min="14594" max="14594" width="12.265625" style="1" customWidth="1"/>
    <col min="14595" max="14595" width="10.265625" style="1" customWidth="1"/>
    <col min="14596" max="14596" width="10.59765625" style="1" customWidth="1"/>
    <col min="14597" max="14843" width="9" style="1"/>
    <col min="14844" max="14844" width="4.73046875" style="1" customWidth="1"/>
    <col min="14845" max="14845" width="10.265625" style="1" customWidth="1"/>
    <col min="14846" max="14846" width="22" style="1" customWidth="1"/>
    <col min="14847" max="14847" width="7.73046875" style="1" customWidth="1"/>
    <col min="14848" max="14848" width="11" style="1" customWidth="1"/>
    <col min="14849" max="14849" width="9" style="1" customWidth="1"/>
    <col min="14850" max="14850" width="12.265625" style="1" customWidth="1"/>
    <col min="14851" max="14851" width="10.265625" style="1" customWidth="1"/>
    <col min="14852" max="14852" width="10.59765625" style="1" customWidth="1"/>
    <col min="14853" max="15099" width="9" style="1"/>
    <col min="15100" max="15100" width="4.73046875" style="1" customWidth="1"/>
    <col min="15101" max="15101" width="10.265625" style="1" customWidth="1"/>
    <col min="15102" max="15102" width="22" style="1" customWidth="1"/>
    <col min="15103" max="15103" width="7.73046875" style="1" customWidth="1"/>
    <col min="15104" max="15104" width="11" style="1" customWidth="1"/>
    <col min="15105" max="15105" width="9" style="1" customWidth="1"/>
    <col min="15106" max="15106" width="12.265625" style="1" customWidth="1"/>
    <col min="15107" max="15107" width="10.265625" style="1" customWidth="1"/>
    <col min="15108" max="15108" width="10.59765625" style="1" customWidth="1"/>
    <col min="15109" max="15355" width="9" style="1"/>
    <col min="15356" max="15356" width="4.73046875" style="1" customWidth="1"/>
    <col min="15357" max="15357" width="10.265625" style="1" customWidth="1"/>
    <col min="15358" max="15358" width="22" style="1" customWidth="1"/>
    <col min="15359" max="15359" width="7.73046875" style="1" customWidth="1"/>
    <col min="15360" max="15360" width="11" style="1" customWidth="1"/>
    <col min="15361" max="15361" width="9" style="1" customWidth="1"/>
    <col min="15362" max="15362" width="12.265625" style="1" customWidth="1"/>
    <col min="15363" max="15363" width="10.265625" style="1" customWidth="1"/>
    <col min="15364" max="15364" width="10.59765625" style="1" customWidth="1"/>
    <col min="15365" max="15611" width="9" style="1"/>
    <col min="15612" max="15612" width="4.73046875" style="1" customWidth="1"/>
    <col min="15613" max="15613" width="10.265625" style="1" customWidth="1"/>
    <col min="15614" max="15614" width="22" style="1" customWidth="1"/>
    <col min="15615" max="15615" width="7.73046875" style="1" customWidth="1"/>
    <col min="15616" max="15616" width="11" style="1" customWidth="1"/>
    <col min="15617" max="15617" width="9" style="1" customWidth="1"/>
    <col min="15618" max="15618" width="12.265625" style="1" customWidth="1"/>
    <col min="15619" max="15619" width="10.265625" style="1" customWidth="1"/>
    <col min="15620" max="15620" width="10.59765625" style="1" customWidth="1"/>
    <col min="15621" max="15867" width="9" style="1"/>
    <col min="15868" max="15868" width="4.73046875" style="1" customWidth="1"/>
    <col min="15869" max="15869" width="10.265625" style="1" customWidth="1"/>
    <col min="15870" max="15870" width="22" style="1" customWidth="1"/>
    <col min="15871" max="15871" width="7.73046875" style="1" customWidth="1"/>
    <col min="15872" max="15872" width="11" style="1" customWidth="1"/>
    <col min="15873" max="15873" width="9" style="1" customWidth="1"/>
    <col min="15874" max="15874" width="12.265625" style="1" customWidth="1"/>
    <col min="15875" max="15875" width="10.265625" style="1" customWidth="1"/>
    <col min="15876" max="15876" width="10.59765625" style="1" customWidth="1"/>
    <col min="15877" max="16123" width="9" style="1"/>
    <col min="16124" max="16124" width="4.73046875" style="1" customWidth="1"/>
    <col min="16125" max="16125" width="10.265625" style="1" customWidth="1"/>
    <col min="16126" max="16126" width="22" style="1" customWidth="1"/>
    <col min="16127" max="16127" width="7.73046875" style="1" customWidth="1"/>
    <col min="16128" max="16128" width="11" style="1" customWidth="1"/>
    <col min="16129" max="16129" width="9" style="1" customWidth="1"/>
    <col min="16130" max="16130" width="12.265625" style="1" customWidth="1"/>
    <col min="16131" max="16131" width="10.265625" style="1" customWidth="1"/>
    <col min="16132" max="16132" width="10.59765625" style="1" customWidth="1"/>
    <col min="16133" max="16384" width="9" style="1"/>
  </cols>
  <sheetData>
    <row r="1" spans="1:19" s="17" customFormat="1" ht="15.75" customHeight="1" x14ac:dyDescent="0.45">
      <c r="A1" s="89" t="s">
        <v>3</v>
      </c>
      <c r="B1" s="89"/>
      <c r="C1" s="89"/>
    </row>
    <row r="2" spans="1:19" s="17" customFormat="1" ht="17.25" customHeight="1" x14ac:dyDescent="0.45">
      <c r="A2" s="90" t="s">
        <v>2</v>
      </c>
      <c r="B2" s="90"/>
      <c r="C2" s="90"/>
      <c r="D2" s="18"/>
    </row>
    <row r="3" spans="1:19" ht="45" customHeight="1" x14ac:dyDescent="0.45">
      <c r="A3" s="92" t="s">
        <v>17</v>
      </c>
      <c r="B3" s="92"/>
      <c r="C3" s="92"/>
      <c r="D3" s="92"/>
      <c r="E3" s="92"/>
      <c r="F3" s="92"/>
      <c r="G3" s="92"/>
      <c r="H3" s="92"/>
      <c r="I3" s="92"/>
    </row>
    <row r="4" spans="1:19" ht="20.25" customHeight="1" x14ac:dyDescent="0.45">
      <c r="A4" s="2" t="s">
        <v>18</v>
      </c>
      <c r="B4" s="3"/>
      <c r="C4" s="93" t="s">
        <v>22</v>
      </c>
      <c r="D4" s="93"/>
      <c r="E4" s="93"/>
      <c r="F4" s="4" t="s">
        <v>4</v>
      </c>
      <c r="G4" s="4"/>
      <c r="H4" s="8"/>
      <c r="I4" s="8"/>
    </row>
    <row r="5" spans="1:19" ht="20.25" customHeight="1" x14ac:dyDescent="0.45">
      <c r="A5" s="2" t="s">
        <v>5</v>
      </c>
      <c r="C5" s="21" t="s">
        <v>43</v>
      </c>
      <c r="D5" s="22"/>
      <c r="E5" s="22"/>
      <c r="F5" s="23" t="s">
        <v>6</v>
      </c>
      <c r="G5" s="23"/>
      <c r="H5" s="24"/>
      <c r="I5" s="16"/>
    </row>
    <row r="6" spans="1:19" ht="20.25" customHeight="1" x14ac:dyDescent="0.45">
      <c r="A6" s="2"/>
      <c r="C6" s="21"/>
      <c r="D6" s="22"/>
      <c r="E6" s="22"/>
      <c r="F6" s="23" t="s">
        <v>26</v>
      </c>
      <c r="G6" s="23"/>
      <c r="H6" s="24"/>
      <c r="I6" s="16"/>
    </row>
    <row r="7" spans="1:19" s="19" customFormat="1" ht="29.25" customHeight="1" x14ac:dyDescent="0.45">
      <c r="A7" s="19" t="s">
        <v>1</v>
      </c>
      <c r="C7" s="25">
        <v>45176</v>
      </c>
      <c r="D7" s="26" t="s">
        <v>0</v>
      </c>
      <c r="E7" s="27" t="s">
        <v>23</v>
      </c>
      <c r="F7" s="27" t="s">
        <v>21</v>
      </c>
      <c r="G7" s="28" t="s">
        <v>34</v>
      </c>
      <c r="H7" s="26"/>
    </row>
    <row r="8" spans="1:19" ht="9.75" customHeight="1" x14ac:dyDescent="0.45"/>
    <row r="9" spans="1:19" s="42" customFormat="1" ht="27.75" customHeight="1" x14ac:dyDescent="0.45">
      <c r="A9" s="13" t="s">
        <v>7</v>
      </c>
      <c r="B9" s="13" t="s">
        <v>8</v>
      </c>
      <c r="C9" s="40" t="s">
        <v>14</v>
      </c>
      <c r="D9" s="41" t="s">
        <v>15</v>
      </c>
      <c r="E9" s="13" t="s">
        <v>9</v>
      </c>
      <c r="F9" s="13" t="s">
        <v>11</v>
      </c>
      <c r="G9" s="13" t="s">
        <v>16</v>
      </c>
      <c r="H9" s="13" t="s">
        <v>12</v>
      </c>
      <c r="I9" s="13" t="s">
        <v>10</v>
      </c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s="15" customFormat="1" ht="27.75" customHeight="1" x14ac:dyDescent="0.45">
      <c r="A10" s="20">
        <v>1</v>
      </c>
      <c r="B10" s="29">
        <v>23151026</v>
      </c>
      <c r="C10" s="36" t="s">
        <v>601</v>
      </c>
      <c r="D10" s="33" t="s">
        <v>602</v>
      </c>
      <c r="E10" s="30" t="s">
        <v>454</v>
      </c>
      <c r="F10" s="30" t="s">
        <v>55</v>
      </c>
      <c r="G10" s="13">
        <v>44</v>
      </c>
      <c r="H10" s="13" t="str">
        <f>IF(G10&gt;=45,"Level 3",IF(G10&gt;=28,"Level 2","Level 1"))</f>
        <v>Level 2</v>
      </c>
      <c r="I10" s="13"/>
      <c r="J10" s="14" t="s">
        <v>814</v>
      </c>
      <c r="K10" s="14"/>
      <c r="L10" s="14"/>
      <c r="M10" s="14"/>
      <c r="N10" s="14"/>
      <c r="O10" s="14"/>
      <c r="P10" s="14"/>
      <c r="Q10" s="14"/>
      <c r="R10" s="14"/>
      <c r="S10" s="14"/>
    </row>
    <row r="11" spans="1:19" s="15" customFormat="1" ht="27.75" customHeight="1" x14ac:dyDescent="0.45">
      <c r="A11" s="20">
        <v>2</v>
      </c>
      <c r="B11" s="29">
        <v>23151027</v>
      </c>
      <c r="C11" s="36" t="s">
        <v>603</v>
      </c>
      <c r="D11" s="33" t="s">
        <v>602</v>
      </c>
      <c r="E11" s="30" t="s">
        <v>124</v>
      </c>
      <c r="F11" s="30" t="s">
        <v>148</v>
      </c>
      <c r="G11" s="13">
        <v>54</v>
      </c>
      <c r="H11" s="13" t="str">
        <f t="shared" ref="H11:H61" si="0">IF(G11&gt;=45,"Level 3",IF(G11&gt;=28,"Level 2","Level 1"))</f>
        <v>Level 3</v>
      </c>
      <c r="I11" s="13"/>
      <c r="J11" s="14" t="s">
        <v>814</v>
      </c>
      <c r="K11" s="14"/>
      <c r="L11" s="14"/>
      <c r="M11" s="14"/>
      <c r="N11" s="14"/>
      <c r="O11" s="14"/>
      <c r="P11" s="14"/>
      <c r="Q11" s="14"/>
      <c r="R11" s="14"/>
      <c r="S11" s="14"/>
    </row>
    <row r="12" spans="1:19" s="15" customFormat="1" ht="27.75" customHeight="1" x14ac:dyDescent="0.45">
      <c r="A12" s="20">
        <v>3</v>
      </c>
      <c r="B12" s="29">
        <v>23116030</v>
      </c>
      <c r="C12" s="36" t="s">
        <v>604</v>
      </c>
      <c r="D12" s="33" t="s">
        <v>605</v>
      </c>
      <c r="E12" s="30" t="s">
        <v>606</v>
      </c>
      <c r="F12" s="30" t="s">
        <v>337</v>
      </c>
      <c r="G12" s="13">
        <v>39</v>
      </c>
      <c r="H12" s="13" t="str">
        <f t="shared" si="0"/>
        <v>Level 2</v>
      </c>
      <c r="I12" s="13"/>
      <c r="J12" s="14" t="s">
        <v>814</v>
      </c>
      <c r="K12" s="14"/>
      <c r="L12" s="14"/>
      <c r="M12" s="14"/>
      <c r="N12" s="14"/>
      <c r="O12" s="14"/>
      <c r="P12" s="14"/>
      <c r="Q12" s="14"/>
      <c r="R12" s="14"/>
      <c r="S12" s="14"/>
    </row>
    <row r="13" spans="1:19" s="15" customFormat="1" ht="27.75" customHeight="1" x14ac:dyDescent="0.45">
      <c r="A13" s="20">
        <v>4</v>
      </c>
      <c r="B13" s="29">
        <v>23124033</v>
      </c>
      <c r="C13" s="36" t="s">
        <v>607</v>
      </c>
      <c r="D13" s="33" t="s">
        <v>605</v>
      </c>
      <c r="E13" s="30" t="s">
        <v>309</v>
      </c>
      <c r="F13" s="30" t="s">
        <v>68</v>
      </c>
      <c r="G13" s="13">
        <v>57</v>
      </c>
      <c r="H13" s="13" t="str">
        <f t="shared" si="0"/>
        <v>Level 3</v>
      </c>
      <c r="I13" s="13"/>
      <c r="J13" s="14" t="s">
        <v>814</v>
      </c>
      <c r="K13" s="14"/>
      <c r="L13" s="14"/>
      <c r="M13" s="14"/>
      <c r="N13" s="14"/>
      <c r="O13" s="14"/>
      <c r="P13" s="14"/>
      <c r="Q13" s="14"/>
      <c r="R13" s="14"/>
      <c r="S13" s="14"/>
    </row>
    <row r="14" spans="1:19" s="15" customFormat="1" ht="27.75" customHeight="1" x14ac:dyDescent="0.45">
      <c r="A14" s="20">
        <v>5</v>
      </c>
      <c r="B14" s="29">
        <v>23124034</v>
      </c>
      <c r="C14" s="36" t="s">
        <v>608</v>
      </c>
      <c r="D14" s="33" t="s">
        <v>609</v>
      </c>
      <c r="E14" s="30" t="s">
        <v>610</v>
      </c>
      <c r="F14" s="30" t="s">
        <v>71</v>
      </c>
      <c r="G14" s="13">
        <v>63</v>
      </c>
      <c r="H14" s="13" t="str">
        <f t="shared" si="0"/>
        <v>Level 3</v>
      </c>
      <c r="I14" s="13"/>
      <c r="J14" s="14" t="s">
        <v>814</v>
      </c>
      <c r="K14" s="14"/>
      <c r="L14" s="14"/>
      <c r="M14" s="14"/>
      <c r="N14" s="14"/>
      <c r="O14" s="14"/>
      <c r="P14" s="14"/>
      <c r="Q14" s="14"/>
      <c r="R14" s="14"/>
      <c r="S14" s="14"/>
    </row>
    <row r="15" spans="1:19" s="15" customFormat="1" ht="27.75" customHeight="1" x14ac:dyDescent="0.45">
      <c r="A15" s="20">
        <v>6</v>
      </c>
      <c r="B15" s="29">
        <v>23161076</v>
      </c>
      <c r="C15" s="36" t="s">
        <v>611</v>
      </c>
      <c r="D15" s="33" t="s">
        <v>609</v>
      </c>
      <c r="E15" s="30" t="s">
        <v>612</v>
      </c>
      <c r="F15" s="30" t="s">
        <v>175</v>
      </c>
      <c r="G15" s="13">
        <v>44</v>
      </c>
      <c r="H15" s="13" t="str">
        <f t="shared" si="0"/>
        <v>Level 2</v>
      </c>
      <c r="I15" s="13"/>
      <c r="J15" s="14" t="s">
        <v>814</v>
      </c>
      <c r="K15" s="14"/>
      <c r="L15" s="14"/>
      <c r="M15" s="14"/>
      <c r="N15" s="14"/>
      <c r="O15" s="14"/>
      <c r="P15" s="14"/>
      <c r="Q15" s="14"/>
      <c r="R15" s="14"/>
      <c r="S15" s="14"/>
    </row>
    <row r="16" spans="1:19" s="15" customFormat="1" ht="27.75" customHeight="1" x14ac:dyDescent="0.45">
      <c r="A16" s="20">
        <v>7</v>
      </c>
      <c r="B16" s="29">
        <v>23145033</v>
      </c>
      <c r="C16" s="36" t="s">
        <v>145</v>
      </c>
      <c r="D16" s="33" t="s">
        <v>613</v>
      </c>
      <c r="E16" s="30" t="s">
        <v>318</v>
      </c>
      <c r="F16" s="30" t="s">
        <v>52</v>
      </c>
      <c r="G16" s="13">
        <v>38</v>
      </c>
      <c r="H16" s="13" t="str">
        <f t="shared" si="0"/>
        <v>Level 2</v>
      </c>
      <c r="I16" s="13"/>
      <c r="J16" s="14" t="s">
        <v>814</v>
      </c>
      <c r="K16" s="14"/>
      <c r="L16" s="14"/>
      <c r="M16" s="14"/>
      <c r="N16" s="14"/>
      <c r="O16" s="14"/>
      <c r="P16" s="14"/>
      <c r="Q16" s="14"/>
      <c r="R16" s="14"/>
      <c r="S16" s="14"/>
    </row>
    <row r="17" spans="1:19" s="15" customFormat="1" ht="27.75" customHeight="1" x14ac:dyDescent="0.45">
      <c r="A17" s="20">
        <v>8</v>
      </c>
      <c r="B17" s="29">
        <v>23146033</v>
      </c>
      <c r="C17" s="36" t="s">
        <v>614</v>
      </c>
      <c r="D17" s="33" t="s">
        <v>613</v>
      </c>
      <c r="E17" s="30" t="s">
        <v>615</v>
      </c>
      <c r="F17" s="30" t="s">
        <v>86</v>
      </c>
      <c r="G17" s="13">
        <v>75</v>
      </c>
      <c r="H17" s="13" t="str">
        <f t="shared" si="0"/>
        <v>Level 3</v>
      </c>
      <c r="I17" s="13"/>
      <c r="J17" s="14" t="s">
        <v>814</v>
      </c>
      <c r="K17" s="14"/>
      <c r="L17" s="14"/>
      <c r="M17" s="14"/>
      <c r="N17" s="14"/>
      <c r="O17" s="14"/>
      <c r="P17" s="14"/>
      <c r="Q17" s="14"/>
      <c r="R17" s="14"/>
      <c r="S17" s="14"/>
    </row>
    <row r="18" spans="1:19" s="15" customFormat="1" ht="27.75" customHeight="1" x14ac:dyDescent="0.45">
      <c r="A18" s="20">
        <v>9</v>
      </c>
      <c r="B18" s="29">
        <v>23149031</v>
      </c>
      <c r="C18" s="36" t="s">
        <v>616</v>
      </c>
      <c r="D18" s="33" t="s">
        <v>613</v>
      </c>
      <c r="E18" s="30" t="s">
        <v>342</v>
      </c>
      <c r="F18" s="30" t="s">
        <v>413</v>
      </c>
      <c r="G18" s="13">
        <v>69</v>
      </c>
      <c r="H18" s="13" t="str">
        <f t="shared" si="0"/>
        <v>Level 3</v>
      </c>
      <c r="I18" s="13"/>
      <c r="J18" s="14" t="s">
        <v>814</v>
      </c>
      <c r="K18" s="14"/>
      <c r="L18" s="14"/>
      <c r="M18" s="14"/>
      <c r="N18" s="14"/>
      <c r="O18" s="14"/>
      <c r="P18" s="14"/>
      <c r="Q18" s="14"/>
      <c r="R18" s="14"/>
      <c r="S18" s="14"/>
    </row>
    <row r="19" spans="1:19" s="15" customFormat="1" ht="27.75" customHeight="1" x14ac:dyDescent="0.45">
      <c r="A19" s="20">
        <v>10</v>
      </c>
      <c r="B19" s="29">
        <v>23142053</v>
      </c>
      <c r="C19" s="36" t="s">
        <v>75</v>
      </c>
      <c r="D19" s="33" t="s">
        <v>617</v>
      </c>
      <c r="E19" s="30" t="s">
        <v>618</v>
      </c>
      <c r="F19" s="30" t="s">
        <v>77</v>
      </c>
      <c r="G19" s="13">
        <v>55</v>
      </c>
      <c r="H19" s="13" t="str">
        <f t="shared" si="0"/>
        <v>Level 3</v>
      </c>
      <c r="I19" s="13"/>
      <c r="J19" s="14" t="s">
        <v>814</v>
      </c>
      <c r="K19" s="14"/>
      <c r="L19" s="14"/>
      <c r="M19" s="14"/>
      <c r="N19" s="14"/>
      <c r="O19" s="14"/>
      <c r="P19" s="14"/>
      <c r="Q19" s="14"/>
      <c r="R19" s="14"/>
      <c r="S19" s="14"/>
    </row>
    <row r="20" spans="1:19" s="15" customFormat="1" ht="27.75" customHeight="1" x14ac:dyDescent="0.45">
      <c r="A20" s="20">
        <v>11</v>
      </c>
      <c r="B20" s="29">
        <v>23145034</v>
      </c>
      <c r="C20" s="36" t="s">
        <v>619</v>
      </c>
      <c r="D20" s="33" t="s">
        <v>617</v>
      </c>
      <c r="E20" s="30" t="s">
        <v>397</v>
      </c>
      <c r="F20" s="30" t="s">
        <v>261</v>
      </c>
      <c r="G20" s="13">
        <v>72</v>
      </c>
      <c r="H20" s="13" t="str">
        <f t="shared" si="0"/>
        <v>Level 3</v>
      </c>
      <c r="I20" s="13"/>
      <c r="J20" s="14" t="s">
        <v>814</v>
      </c>
      <c r="K20" s="14"/>
      <c r="L20" s="14"/>
      <c r="M20" s="14"/>
      <c r="N20" s="14"/>
      <c r="O20" s="14"/>
      <c r="P20" s="14"/>
      <c r="Q20" s="14"/>
      <c r="R20" s="14"/>
      <c r="S20" s="14"/>
    </row>
    <row r="21" spans="1:19" s="15" customFormat="1" ht="27.75" customHeight="1" x14ac:dyDescent="0.45">
      <c r="A21" s="20">
        <v>12</v>
      </c>
      <c r="B21" s="29">
        <v>23146034</v>
      </c>
      <c r="C21" s="36" t="s">
        <v>620</v>
      </c>
      <c r="D21" s="33" t="s">
        <v>617</v>
      </c>
      <c r="E21" s="30" t="s">
        <v>144</v>
      </c>
      <c r="F21" s="30" t="s">
        <v>547</v>
      </c>
      <c r="G21" s="13">
        <v>69</v>
      </c>
      <c r="H21" s="13" t="str">
        <f t="shared" si="0"/>
        <v>Level 3</v>
      </c>
      <c r="I21" s="13"/>
      <c r="J21" s="14" t="s">
        <v>814</v>
      </c>
      <c r="K21" s="14"/>
      <c r="L21" s="14"/>
      <c r="M21" s="14"/>
      <c r="N21" s="14"/>
      <c r="O21" s="14"/>
      <c r="P21" s="14"/>
      <c r="Q21" s="14"/>
      <c r="R21" s="14"/>
      <c r="S21" s="14"/>
    </row>
    <row r="22" spans="1:19" s="15" customFormat="1" ht="27.75" customHeight="1" x14ac:dyDescent="0.45">
      <c r="A22" s="20">
        <v>13</v>
      </c>
      <c r="B22" s="29">
        <v>23151028</v>
      </c>
      <c r="C22" s="36" t="s">
        <v>621</v>
      </c>
      <c r="D22" s="33" t="s">
        <v>617</v>
      </c>
      <c r="E22" s="30" t="s">
        <v>518</v>
      </c>
      <c r="F22" s="30" t="s">
        <v>148</v>
      </c>
      <c r="G22" s="13">
        <v>45</v>
      </c>
      <c r="H22" s="13" t="str">
        <f t="shared" si="0"/>
        <v>Level 3</v>
      </c>
      <c r="I22" s="13"/>
      <c r="J22" s="14" t="s">
        <v>814</v>
      </c>
      <c r="K22" s="14"/>
      <c r="L22" s="14"/>
      <c r="M22" s="14"/>
      <c r="N22" s="14"/>
      <c r="O22" s="14"/>
      <c r="P22" s="14"/>
      <c r="Q22" s="14"/>
      <c r="R22" s="14"/>
      <c r="S22" s="14"/>
    </row>
    <row r="23" spans="1:19" s="15" customFormat="1" ht="27.75" customHeight="1" x14ac:dyDescent="0.45">
      <c r="A23" s="20">
        <v>14</v>
      </c>
      <c r="B23" s="29">
        <v>23146035</v>
      </c>
      <c r="C23" s="36" t="s">
        <v>622</v>
      </c>
      <c r="D23" s="33" t="s">
        <v>623</v>
      </c>
      <c r="E23" s="30" t="s">
        <v>624</v>
      </c>
      <c r="F23" s="30" t="s">
        <v>547</v>
      </c>
      <c r="G23" s="13">
        <v>72</v>
      </c>
      <c r="H23" s="13" t="str">
        <f t="shared" si="0"/>
        <v>Level 3</v>
      </c>
      <c r="I23" s="13"/>
      <c r="J23" s="14" t="s">
        <v>814</v>
      </c>
      <c r="K23" s="14"/>
      <c r="L23" s="14"/>
      <c r="M23" s="14"/>
      <c r="N23" s="14"/>
      <c r="O23" s="14"/>
      <c r="P23" s="14"/>
      <c r="Q23" s="14"/>
      <c r="R23" s="14"/>
      <c r="S23" s="14"/>
    </row>
    <row r="24" spans="1:19" s="15" customFormat="1" ht="27.75" customHeight="1" x14ac:dyDescent="0.45">
      <c r="A24" s="20">
        <v>15</v>
      </c>
      <c r="B24" s="29">
        <v>23149034</v>
      </c>
      <c r="C24" s="36" t="s">
        <v>237</v>
      </c>
      <c r="D24" s="33" t="s">
        <v>623</v>
      </c>
      <c r="E24" s="30" t="s">
        <v>624</v>
      </c>
      <c r="F24" s="30" t="s">
        <v>413</v>
      </c>
      <c r="G24" s="13">
        <v>55</v>
      </c>
      <c r="H24" s="13" t="str">
        <f t="shared" si="0"/>
        <v>Level 3</v>
      </c>
      <c r="I24" s="13"/>
      <c r="J24" s="14" t="s">
        <v>814</v>
      </c>
      <c r="K24" s="14"/>
      <c r="L24" s="14"/>
      <c r="M24" s="14"/>
      <c r="N24" s="14"/>
      <c r="O24" s="14"/>
      <c r="P24" s="14"/>
      <c r="Q24" s="14"/>
      <c r="R24" s="14"/>
      <c r="S24" s="14"/>
    </row>
    <row r="25" spans="1:19" s="15" customFormat="1" ht="27.75" customHeight="1" x14ac:dyDescent="0.45">
      <c r="A25" s="20">
        <v>16</v>
      </c>
      <c r="B25" s="29">
        <v>23151029</v>
      </c>
      <c r="C25" s="36" t="s">
        <v>191</v>
      </c>
      <c r="D25" s="33" t="s">
        <v>623</v>
      </c>
      <c r="E25" s="30" t="s">
        <v>139</v>
      </c>
      <c r="F25" s="30" t="s">
        <v>55</v>
      </c>
      <c r="G25" s="13">
        <v>66</v>
      </c>
      <c r="H25" s="13" t="str">
        <f t="shared" si="0"/>
        <v>Level 3</v>
      </c>
      <c r="I25" s="13"/>
      <c r="J25" s="14" t="s">
        <v>814</v>
      </c>
      <c r="K25" s="14"/>
      <c r="L25" s="14"/>
      <c r="M25" s="14"/>
      <c r="N25" s="14"/>
      <c r="O25" s="14"/>
      <c r="P25" s="14"/>
      <c r="Q25" s="14"/>
      <c r="R25" s="14"/>
      <c r="S25" s="14"/>
    </row>
    <row r="26" spans="1:19" s="5" customFormat="1" ht="30" customHeight="1" x14ac:dyDescent="0.45">
      <c r="A26" s="20">
        <v>17</v>
      </c>
      <c r="B26" s="29">
        <v>23119033</v>
      </c>
      <c r="C26" s="36" t="s">
        <v>294</v>
      </c>
      <c r="D26" s="33" t="s">
        <v>625</v>
      </c>
      <c r="E26" s="30" t="s">
        <v>144</v>
      </c>
      <c r="F26" s="30" t="s">
        <v>65</v>
      </c>
      <c r="G26" s="12">
        <v>61</v>
      </c>
      <c r="H26" s="13" t="str">
        <f t="shared" si="0"/>
        <v>Level 3</v>
      </c>
      <c r="I26" s="9"/>
      <c r="J26" s="14" t="s">
        <v>814</v>
      </c>
    </row>
    <row r="27" spans="1:19" s="5" customFormat="1" ht="30" customHeight="1" x14ac:dyDescent="0.45">
      <c r="A27" s="20">
        <v>18</v>
      </c>
      <c r="B27" s="29">
        <v>23119034</v>
      </c>
      <c r="C27" s="36" t="s">
        <v>626</v>
      </c>
      <c r="D27" s="33" t="s">
        <v>625</v>
      </c>
      <c r="E27" s="30" t="s">
        <v>58</v>
      </c>
      <c r="F27" s="30" t="s">
        <v>195</v>
      </c>
      <c r="G27" s="12">
        <v>48</v>
      </c>
      <c r="H27" s="13" t="str">
        <f t="shared" si="0"/>
        <v>Level 3</v>
      </c>
      <c r="I27" s="9"/>
      <c r="J27" s="14" t="s">
        <v>814</v>
      </c>
    </row>
    <row r="28" spans="1:19" s="5" customFormat="1" ht="30" customHeight="1" x14ac:dyDescent="0.45">
      <c r="A28" s="20">
        <v>19</v>
      </c>
      <c r="B28" s="29">
        <v>23119035</v>
      </c>
      <c r="C28" s="36" t="s">
        <v>221</v>
      </c>
      <c r="D28" s="33" t="s">
        <v>627</v>
      </c>
      <c r="E28" s="30" t="s">
        <v>628</v>
      </c>
      <c r="F28" s="30" t="s">
        <v>195</v>
      </c>
      <c r="G28" s="12"/>
      <c r="H28" s="13" t="str">
        <f t="shared" si="0"/>
        <v>Level 1</v>
      </c>
      <c r="I28" s="9"/>
      <c r="J28" s="14" t="s">
        <v>814</v>
      </c>
    </row>
    <row r="29" spans="1:19" s="5" customFormat="1" ht="30" customHeight="1" x14ac:dyDescent="0.45">
      <c r="A29" s="20">
        <v>20</v>
      </c>
      <c r="B29" s="29">
        <v>23161077</v>
      </c>
      <c r="C29" s="36" t="s">
        <v>629</v>
      </c>
      <c r="D29" s="33" t="s">
        <v>627</v>
      </c>
      <c r="E29" s="30" t="s">
        <v>508</v>
      </c>
      <c r="F29" s="30" t="s">
        <v>89</v>
      </c>
      <c r="G29" s="12">
        <v>54</v>
      </c>
      <c r="H29" s="13" t="str">
        <f t="shared" si="0"/>
        <v>Level 3</v>
      </c>
      <c r="I29" s="9"/>
      <c r="J29" s="14" t="s">
        <v>814</v>
      </c>
    </row>
    <row r="30" spans="1:19" s="5" customFormat="1" ht="30" customHeight="1" x14ac:dyDescent="0.45">
      <c r="A30" s="20">
        <v>21</v>
      </c>
      <c r="B30" s="29">
        <v>23144034</v>
      </c>
      <c r="C30" s="36" t="s">
        <v>630</v>
      </c>
      <c r="D30" s="33" t="s">
        <v>631</v>
      </c>
      <c r="E30" s="30" t="s">
        <v>632</v>
      </c>
      <c r="F30" s="30" t="s">
        <v>392</v>
      </c>
      <c r="G30" s="12">
        <v>46</v>
      </c>
      <c r="H30" s="13" t="str">
        <f t="shared" si="0"/>
        <v>Level 3</v>
      </c>
      <c r="I30" s="9"/>
      <c r="J30" s="14" t="s">
        <v>814</v>
      </c>
    </row>
    <row r="31" spans="1:19" s="5" customFormat="1" ht="30" customHeight="1" x14ac:dyDescent="0.45">
      <c r="A31" s="20">
        <v>22</v>
      </c>
      <c r="B31" s="29">
        <v>23144036</v>
      </c>
      <c r="C31" s="36" t="s">
        <v>633</v>
      </c>
      <c r="D31" s="33" t="s">
        <v>634</v>
      </c>
      <c r="E31" s="30" t="s">
        <v>635</v>
      </c>
      <c r="F31" s="30" t="s">
        <v>178</v>
      </c>
      <c r="G31" s="12"/>
      <c r="H31" s="13" t="str">
        <f t="shared" si="0"/>
        <v>Level 1</v>
      </c>
      <c r="I31" s="9"/>
      <c r="J31" s="14" t="s">
        <v>814</v>
      </c>
    </row>
    <row r="32" spans="1:19" s="5" customFormat="1" ht="30" customHeight="1" x14ac:dyDescent="0.45">
      <c r="A32" s="20">
        <v>23</v>
      </c>
      <c r="B32" s="29">
        <v>23116034</v>
      </c>
      <c r="C32" s="36" t="s">
        <v>636</v>
      </c>
      <c r="D32" s="33" t="s">
        <v>637</v>
      </c>
      <c r="E32" s="30" t="s">
        <v>132</v>
      </c>
      <c r="F32" s="30" t="s">
        <v>59</v>
      </c>
      <c r="G32" s="12">
        <v>43</v>
      </c>
      <c r="H32" s="13" t="str">
        <f t="shared" si="0"/>
        <v>Level 2</v>
      </c>
      <c r="I32" s="9"/>
      <c r="J32" s="14" t="s">
        <v>814</v>
      </c>
    </row>
    <row r="33" spans="1:10" s="5" customFormat="1" ht="30" customHeight="1" x14ac:dyDescent="0.45">
      <c r="A33" s="20">
        <v>24</v>
      </c>
      <c r="B33" s="29">
        <v>23110062</v>
      </c>
      <c r="C33" s="36" t="s">
        <v>237</v>
      </c>
      <c r="D33" s="33" t="s">
        <v>638</v>
      </c>
      <c r="E33" s="30" t="s">
        <v>639</v>
      </c>
      <c r="F33" s="30" t="s">
        <v>219</v>
      </c>
      <c r="G33" s="12">
        <v>50</v>
      </c>
      <c r="H33" s="13" t="str">
        <f t="shared" si="0"/>
        <v>Level 3</v>
      </c>
      <c r="I33" s="9"/>
      <c r="J33" s="14" t="s">
        <v>814</v>
      </c>
    </row>
    <row r="34" spans="1:10" s="5" customFormat="1" ht="30" customHeight="1" x14ac:dyDescent="0.45">
      <c r="A34" s="20">
        <v>25</v>
      </c>
      <c r="B34" s="29">
        <v>23142056</v>
      </c>
      <c r="C34" s="36" t="s">
        <v>221</v>
      </c>
      <c r="D34" s="33" t="s">
        <v>638</v>
      </c>
      <c r="E34" s="30" t="s">
        <v>640</v>
      </c>
      <c r="F34" s="30" t="s">
        <v>74</v>
      </c>
      <c r="G34" s="12">
        <v>49</v>
      </c>
      <c r="H34" s="13" t="str">
        <f t="shared" si="0"/>
        <v>Level 3</v>
      </c>
      <c r="I34" s="9"/>
      <c r="J34" s="14" t="s">
        <v>814</v>
      </c>
    </row>
    <row r="35" spans="1:10" s="5" customFormat="1" ht="30" customHeight="1" x14ac:dyDescent="0.45">
      <c r="A35" s="20">
        <v>26</v>
      </c>
      <c r="B35" s="29">
        <v>23143080</v>
      </c>
      <c r="C35" s="36" t="s">
        <v>161</v>
      </c>
      <c r="D35" s="33" t="s">
        <v>638</v>
      </c>
      <c r="E35" s="30" t="s">
        <v>641</v>
      </c>
      <c r="F35" s="30" t="s">
        <v>100</v>
      </c>
      <c r="G35" s="12"/>
      <c r="H35" s="13" t="str">
        <f t="shared" si="0"/>
        <v>Level 1</v>
      </c>
      <c r="I35" s="9"/>
      <c r="J35" s="14" t="s">
        <v>814</v>
      </c>
    </row>
    <row r="36" spans="1:10" s="5" customFormat="1" ht="30" customHeight="1" x14ac:dyDescent="0.45">
      <c r="A36" s="20">
        <v>27</v>
      </c>
      <c r="B36" s="29">
        <v>23110061</v>
      </c>
      <c r="C36" s="36" t="s">
        <v>642</v>
      </c>
      <c r="D36" s="33" t="s">
        <v>643</v>
      </c>
      <c r="E36" s="30" t="s">
        <v>644</v>
      </c>
      <c r="F36" s="30" t="s">
        <v>219</v>
      </c>
      <c r="G36" s="12">
        <v>57</v>
      </c>
      <c r="H36" s="13" t="str">
        <f t="shared" si="0"/>
        <v>Level 3</v>
      </c>
      <c r="I36" s="9"/>
      <c r="J36" s="14" t="s">
        <v>814</v>
      </c>
    </row>
    <row r="37" spans="1:10" s="5" customFormat="1" ht="30" customHeight="1" x14ac:dyDescent="0.45">
      <c r="A37" s="20">
        <v>28</v>
      </c>
      <c r="B37" s="29">
        <v>23116033</v>
      </c>
      <c r="C37" s="36" t="s">
        <v>645</v>
      </c>
      <c r="D37" s="33" t="s">
        <v>646</v>
      </c>
      <c r="E37" s="30" t="s">
        <v>647</v>
      </c>
      <c r="F37" s="30" t="s">
        <v>163</v>
      </c>
      <c r="G37" s="12">
        <v>48</v>
      </c>
      <c r="H37" s="13" t="str">
        <f t="shared" si="0"/>
        <v>Level 3</v>
      </c>
      <c r="I37" s="9"/>
      <c r="J37" s="14" t="s">
        <v>814</v>
      </c>
    </row>
    <row r="38" spans="1:10" s="5" customFormat="1" ht="30" customHeight="1" x14ac:dyDescent="0.45">
      <c r="A38" s="20">
        <v>29</v>
      </c>
      <c r="B38" s="29">
        <v>23145035</v>
      </c>
      <c r="C38" s="36" t="s">
        <v>648</v>
      </c>
      <c r="D38" s="33" t="s">
        <v>649</v>
      </c>
      <c r="E38" s="30" t="s">
        <v>650</v>
      </c>
      <c r="F38" s="30" t="s">
        <v>52</v>
      </c>
      <c r="G38" s="12">
        <v>67</v>
      </c>
      <c r="H38" s="13" t="str">
        <f t="shared" si="0"/>
        <v>Level 3</v>
      </c>
      <c r="I38" s="9"/>
      <c r="J38" s="14" t="s">
        <v>814</v>
      </c>
    </row>
    <row r="39" spans="1:10" s="5" customFormat="1" ht="30" customHeight="1" x14ac:dyDescent="0.45">
      <c r="A39" s="20">
        <v>30</v>
      </c>
      <c r="B39" s="29">
        <v>23144037</v>
      </c>
      <c r="C39" s="36" t="s">
        <v>651</v>
      </c>
      <c r="D39" s="33" t="s">
        <v>652</v>
      </c>
      <c r="E39" s="30" t="s">
        <v>570</v>
      </c>
      <c r="F39" s="30" t="s">
        <v>178</v>
      </c>
      <c r="G39" s="12">
        <v>46</v>
      </c>
      <c r="H39" s="13" t="str">
        <f t="shared" si="0"/>
        <v>Level 3</v>
      </c>
      <c r="I39" s="9"/>
      <c r="J39" s="14" t="s">
        <v>814</v>
      </c>
    </row>
    <row r="40" spans="1:10" s="5" customFormat="1" ht="30" customHeight="1" x14ac:dyDescent="0.45">
      <c r="A40" s="20">
        <v>31</v>
      </c>
      <c r="B40" s="29">
        <v>23144038</v>
      </c>
      <c r="C40" s="36" t="s">
        <v>653</v>
      </c>
      <c r="D40" s="33" t="s">
        <v>652</v>
      </c>
      <c r="E40" s="30" t="s">
        <v>307</v>
      </c>
      <c r="F40" s="30" t="s">
        <v>392</v>
      </c>
      <c r="G40" s="12"/>
      <c r="H40" s="13" t="str">
        <f t="shared" si="0"/>
        <v>Level 1</v>
      </c>
      <c r="I40" s="9"/>
      <c r="J40" s="14" t="s">
        <v>814</v>
      </c>
    </row>
    <row r="41" spans="1:10" s="5" customFormat="1" ht="30" customHeight="1" x14ac:dyDescent="0.45">
      <c r="A41" s="20">
        <v>32</v>
      </c>
      <c r="B41" s="29">
        <v>23146036</v>
      </c>
      <c r="C41" s="36" t="s">
        <v>654</v>
      </c>
      <c r="D41" s="33" t="s">
        <v>652</v>
      </c>
      <c r="E41" s="30" t="s">
        <v>83</v>
      </c>
      <c r="F41" s="30" t="s">
        <v>547</v>
      </c>
      <c r="G41" s="12">
        <v>44</v>
      </c>
      <c r="H41" s="13" t="str">
        <f t="shared" si="0"/>
        <v>Level 2</v>
      </c>
      <c r="I41" s="9"/>
      <c r="J41" s="14" t="s">
        <v>814</v>
      </c>
    </row>
    <row r="42" spans="1:10" s="5" customFormat="1" ht="30" customHeight="1" x14ac:dyDescent="0.45">
      <c r="A42" s="20">
        <v>33</v>
      </c>
      <c r="B42" s="29">
        <v>23161078</v>
      </c>
      <c r="C42" s="36" t="s">
        <v>655</v>
      </c>
      <c r="D42" s="33" t="s">
        <v>652</v>
      </c>
      <c r="E42" s="30" t="s">
        <v>656</v>
      </c>
      <c r="F42" s="30" t="s">
        <v>207</v>
      </c>
      <c r="G42" s="12">
        <v>54</v>
      </c>
      <c r="H42" s="13" t="str">
        <f t="shared" si="0"/>
        <v>Level 3</v>
      </c>
      <c r="I42" s="9"/>
      <c r="J42" s="14" t="s">
        <v>814</v>
      </c>
    </row>
    <row r="43" spans="1:10" s="5" customFormat="1" ht="30" customHeight="1" x14ac:dyDescent="0.45">
      <c r="A43" s="20">
        <v>34</v>
      </c>
      <c r="B43" s="29">
        <v>23142057</v>
      </c>
      <c r="C43" s="36" t="s">
        <v>657</v>
      </c>
      <c r="D43" s="33" t="s">
        <v>658</v>
      </c>
      <c r="E43" s="30" t="s">
        <v>659</v>
      </c>
      <c r="F43" s="30" t="s">
        <v>74</v>
      </c>
      <c r="G43" s="12">
        <v>65</v>
      </c>
      <c r="H43" s="13" t="str">
        <f t="shared" si="0"/>
        <v>Level 3</v>
      </c>
      <c r="I43" s="9"/>
      <c r="J43" s="14" t="s">
        <v>814</v>
      </c>
    </row>
    <row r="44" spans="1:10" s="5" customFormat="1" ht="30" customHeight="1" x14ac:dyDescent="0.45">
      <c r="A44" s="20">
        <v>35</v>
      </c>
      <c r="B44" s="29">
        <v>23143081</v>
      </c>
      <c r="C44" s="36" t="s">
        <v>660</v>
      </c>
      <c r="D44" s="33" t="s">
        <v>658</v>
      </c>
      <c r="E44" s="30" t="s">
        <v>661</v>
      </c>
      <c r="F44" s="30" t="s">
        <v>100</v>
      </c>
      <c r="G44" s="12">
        <v>45</v>
      </c>
      <c r="H44" s="13" t="str">
        <f t="shared" si="0"/>
        <v>Level 3</v>
      </c>
      <c r="I44" s="9"/>
      <c r="J44" s="14" t="s">
        <v>814</v>
      </c>
    </row>
    <row r="45" spans="1:10" s="5" customFormat="1" ht="30" customHeight="1" x14ac:dyDescent="0.45">
      <c r="A45" s="20">
        <v>36</v>
      </c>
      <c r="B45" s="29">
        <v>23142058</v>
      </c>
      <c r="C45" s="36" t="s">
        <v>662</v>
      </c>
      <c r="D45" s="33" t="s">
        <v>663</v>
      </c>
      <c r="E45" s="30" t="s">
        <v>664</v>
      </c>
      <c r="F45" s="30" t="s">
        <v>74</v>
      </c>
      <c r="G45" s="12"/>
      <c r="H45" s="13" t="str">
        <f t="shared" si="0"/>
        <v>Level 1</v>
      </c>
      <c r="I45" s="9"/>
      <c r="J45" s="14" t="s">
        <v>814</v>
      </c>
    </row>
    <row r="46" spans="1:10" s="5" customFormat="1" ht="30" customHeight="1" x14ac:dyDescent="0.45">
      <c r="A46" s="20">
        <v>37</v>
      </c>
      <c r="B46" s="29">
        <v>23124036</v>
      </c>
      <c r="C46" s="36" t="s">
        <v>665</v>
      </c>
      <c r="D46" s="33" t="s">
        <v>666</v>
      </c>
      <c r="E46" s="30" t="s">
        <v>667</v>
      </c>
      <c r="F46" s="30" t="s">
        <v>68</v>
      </c>
      <c r="G46" s="12">
        <v>48</v>
      </c>
      <c r="H46" s="13" t="str">
        <f t="shared" si="0"/>
        <v>Level 3</v>
      </c>
      <c r="I46" s="9"/>
      <c r="J46" s="14" t="s">
        <v>814</v>
      </c>
    </row>
    <row r="47" spans="1:10" s="5" customFormat="1" ht="30" customHeight="1" x14ac:dyDescent="0.45">
      <c r="A47" s="20">
        <v>38</v>
      </c>
      <c r="B47" s="29">
        <v>23142059</v>
      </c>
      <c r="C47" s="36" t="s">
        <v>668</v>
      </c>
      <c r="D47" s="33" t="s">
        <v>666</v>
      </c>
      <c r="E47" s="30" t="s">
        <v>118</v>
      </c>
      <c r="F47" s="30" t="s">
        <v>74</v>
      </c>
      <c r="G47" s="12">
        <v>50</v>
      </c>
      <c r="H47" s="13" t="str">
        <f t="shared" si="0"/>
        <v>Level 3</v>
      </c>
      <c r="I47" s="9"/>
      <c r="J47" s="14" t="s">
        <v>814</v>
      </c>
    </row>
    <row r="48" spans="1:10" s="5" customFormat="1" ht="30" customHeight="1" x14ac:dyDescent="0.45">
      <c r="A48" s="20">
        <v>39</v>
      </c>
      <c r="B48" s="29">
        <v>23149037</v>
      </c>
      <c r="C48" s="36" t="s">
        <v>669</v>
      </c>
      <c r="D48" s="33" t="s">
        <v>666</v>
      </c>
      <c r="E48" s="30" t="s">
        <v>670</v>
      </c>
      <c r="F48" s="30" t="s">
        <v>413</v>
      </c>
      <c r="G48" s="12">
        <v>49</v>
      </c>
      <c r="H48" s="13" t="str">
        <f t="shared" si="0"/>
        <v>Level 3</v>
      </c>
      <c r="I48" s="9"/>
      <c r="J48" s="14" t="s">
        <v>814</v>
      </c>
    </row>
    <row r="49" spans="1:10" s="5" customFormat="1" ht="30" customHeight="1" x14ac:dyDescent="0.45">
      <c r="A49" s="20">
        <v>40</v>
      </c>
      <c r="B49" s="29">
        <v>23110063</v>
      </c>
      <c r="C49" s="36" t="s">
        <v>671</v>
      </c>
      <c r="D49" s="33" t="s">
        <v>672</v>
      </c>
      <c r="E49" s="30" t="s">
        <v>342</v>
      </c>
      <c r="F49" s="30" t="s">
        <v>219</v>
      </c>
      <c r="G49" s="12">
        <v>57</v>
      </c>
      <c r="H49" s="13" t="str">
        <f t="shared" si="0"/>
        <v>Level 3</v>
      </c>
      <c r="I49" s="9"/>
      <c r="J49" s="14" t="s">
        <v>814</v>
      </c>
    </row>
    <row r="50" spans="1:10" s="5" customFormat="1" ht="30" customHeight="1" x14ac:dyDescent="0.45">
      <c r="A50" s="20">
        <v>41</v>
      </c>
      <c r="B50" s="29">
        <v>23142060</v>
      </c>
      <c r="C50" s="36" t="s">
        <v>509</v>
      </c>
      <c r="D50" s="33" t="s">
        <v>672</v>
      </c>
      <c r="E50" s="30" t="s">
        <v>560</v>
      </c>
      <c r="F50" s="30" t="s">
        <v>137</v>
      </c>
      <c r="G50" s="12"/>
      <c r="H50" s="13" t="str">
        <f t="shared" si="0"/>
        <v>Level 1</v>
      </c>
      <c r="I50" s="9"/>
      <c r="J50" s="14" t="s">
        <v>814</v>
      </c>
    </row>
    <row r="51" spans="1:10" s="5" customFormat="1" ht="30" customHeight="1" x14ac:dyDescent="0.45">
      <c r="A51" s="20">
        <v>42</v>
      </c>
      <c r="B51" s="10"/>
      <c r="C51" s="34"/>
      <c r="D51" s="35"/>
      <c r="E51" s="11"/>
      <c r="F51" s="12"/>
      <c r="G51" s="12"/>
      <c r="H51" s="13" t="str">
        <f t="shared" si="0"/>
        <v>Level 1</v>
      </c>
      <c r="I51" s="9"/>
    </row>
    <row r="52" spans="1:10" s="5" customFormat="1" ht="30" customHeight="1" x14ac:dyDescent="0.45">
      <c r="A52" s="20">
        <v>43</v>
      </c>
      <c r="B52" s="10"/>
      <c r="C52" s="34"/>
      <c r="D52" s="35"/>
      <c r="E52" s="11"/>
      <c r="F52" s="12"/>
      <c r="G52" s="12"/>
      <c r="H52" s="13" t="str">
        <f t="shared" si="0"/>
        <v>Level 1</v>
      </c>
      <c r="I52" s="9"/>
    </row>
    <row r="53" spans="1:10" s="5" customFormat="1" ht="30" customHeight="1" x14ac:dyDescent="0.45">
      <c r="A53" s="20">
        <v>44</v>
      </c>
      <c r="B53" s="10"/>
      <c r="C53" s="34"/>
      <c r="D53" s="35"/>
      <c r="E53" s="11"/>
      <c r="F53" s="12"/>
      <c r="G53" s="12"/>
      <c r="H53" s="13" t="str">
        <f t="shared" si="0"/>
        <v>Level 1</v>
      </c>
      <c r="I53" s="9"/>
    </row>
    <row r="54" spans="1:10" s="5" customFormat="1" ht="30" customHeight="1" x14ac:dyDescent="0.45">
      <c r="A54" s="20">
        <v>45</v>
      </c>
      <c r="B54" s="10"/>
      <c r="C54" s="34"/>
      <c r="D54" s="35"/>
      <c r="E54" s="11"/>
      <c r="F54" s="12"/>
      <c r="G54" s="12"/>
      <c r="H54" s="13" t="str">
        <f t="shared" si="0"/>
        <v>Level 1</v>
      </c>
      <c r="I54" s="9"/>
    </row>
    <row r="55" spans="1:10" s="5" customFormat="1" ht="30" customHeight="1" x14ac:dyDescent="0.45">
      <c r="A55" s="20">
        <v>46</v>
      </c>
      <c r="B55" s="10"/>
      <c r="C55" s="34"/>
      <c r="D55" s="35"/>
      <c r="E55" s="11"/>
      <c r="F55" s="12"/>
      <c r="G55" s="12"/>
      <c r="H55" s="13" t="str">
        <f t="shared" si="0"/>
        <v>Level 1</v>
      </c>
      <c r="I55" s="9"/>
    </row>
    <row r="56" spans="1:10" s="5" customFormat="1" ht="30" customHeight="1" x14ac:dyDescent="0.45">
      <c r="A56" s="20">
        <v>47</v>
      </c>
      <c r="B56" s="10"/>
      <c r="C56" s="34"/>
      <c r="D56" s="35"/>
      <c r="E56" s="11"/>
      <c r="F56" s="12"/>
      <c r="G56" s="12"/>
      <c r="H56" s="13" t="str">
        <f t="shared" si="0"/>
        <v>Level 1</v>
      </c>
      <c r="I56" s="9"/>
    </row>
    <row r="57" spans="1:10" s="5" customFormat="1" ht="30" customHeight="1" x14ac:dyDescent="0.45">
      <c r="A57" s="20">
        <v>48</v>
      </c>
      <c r="B57" s="10"/>
      <c r="C57" s="34"/>
      <c r="D57" s="35"/>
      <c r="E57" s="11"/>
      <c r="F57" s="12"/>
      <c r="G57" s="12"/>
      <c r="H57" s="13" t="str">
        <f t="shared" si="0"/>
        <v>Level 1</v>
      </c>
      <c r="I57" s="9"/>
    </row>
    <row r="58" spans="1:10" s="5" customFormat="1" ht="30" customHeight="1" x14ac:dyDescent="0.45">
      <c r="A58" s="20">
        <v>49</v>
      </c>
      <c r="B58" s="10"/>
      <c r="C58" s="34"/>
      <c r="D58" s="35"/>
      <c r="E58" s="11"/>
      <c r="F58" s="12"/>
      <c r="G58" s="12"/>
      <c r="H58" s="13" t="str">
        <f t="shared" si="0"/>
        <v>Level 1</v>
      </c>
      <c r="I58" s="9"/>
    </row>
    <row r="59" spans="1:10" s="5" customFormat="1" ht="30" customHeight="1" x14ac:dyDescent="0.45">
      <c r="A59" s="20">
        <v>50</v>
      </c>
      <c r="B59" s="10"/>
      <c r="C59" s="34"/>
      <c r="D59" s="35"/>
      <c r="E59" s="11"/>
      <c r="F59" s="12"/>
      <c r="G59" s="12"/>
      <c r="H59" s="13" t="str">
        <f t="shared" si="0"/>
        <v>Level 1</v>
      </c>
      <c r="I59" s="9"/>
    </row>
    <row r="60" spans="1:10" s="5" customFormat="1" ht="30" customHeight="1" x14ac:dyDescent="0.45">
      <c r="A60" s="20">
        <v>51</v>
      </c>
      <c r="B60" s="10"/>
      <c r="C60" s="34"/>
      <c r="D60" s="35"/>
      <c r="E60" s="11"/>
      <c r="F60" s="12"/>
      <c r="G60" s="12"/>
      <c r="H60" s="13" t="str">
        <f t="shared" si="0"/>
        <v>Level 1</v>
      </c>
      <c r="I60" s="9"/>
    </row>
    <row r="61" spans="1:10" s="5" customFormat="1" ht="30" customHeight="1" x14ac:dyDescent="0.45">
      <c r="A61" s="20">
        <v>52</v>
      </c>
      <c r="B61" s="10"/>
      <c r="C61" s="34"/>
      <c r="D61" s="35"/>
      <c r="E61" s="11"/>
      <c r="F61" s="12"/>
      <c r="G61" s="12"/>
      <c r="H61" s="13" t="str">
        <f t="shared" si="0"/>
        <v>Level 1</v>
      </c>
      <c r="I61" s="9"/>
    </row>
    <row r="62" spans="1:10" ht="24" customHeight="1" x14ac:dyDescent="0.45">
      <c r="A62" s="1" t="s">
        <v>19</v>
      </c>
      <c r="D62" s="1" t="s">
        <v>20</v>
      </c>
      <c r="F62" s="7"/>
      <c r="G62" s="7"/>
      <c r="H62" s="6"/>
    </row>
    <row r="63" spans="1:10" x14ac:dyDescent="0.45">
      <c r="G63" s="87" t="s">
        <v>25</v>
      </c>
      <c r="H63" s="87"/>
      <c r="I63" s="87"/>
    </row>
    <row r="64" spans="1:10" x14ac:dyDescent="0.45">
      <c r="G64" s="87" t="s">
        <v>13</v>
      </c>
      <c r="H64" s="87"/>
      <c r="I64" s="87"/>
    </row>
  </sheetData>
  <mergeCells count="6">
    <mergeCell ref="G64:I64"/>
    <mergeCell ref="A1:C1"/>
    <mergeCell ref="A2:C2"/>
    <mergeCell ref="A3:I3"/>
    <mergeCell ref="C4:E4"/>
    <mergeCell ref="G63:I63"/>
  </mergeCells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Danh sách ghi điểm Vòng 1- Tổ 1</vt:lpstr>
      <vt:lpstr>Danh sách ghi điểm Vòng 1-T2</vt:lpstr>
      <vt:lpstr>Danh sách ghi điểm Vòng 1-T3</vt:lpstr>
      <vt:lpstr>Danh sách ghi điểm Vòng 1-T4</vt:lpstr>
      <vt:lpstr>Danh sách ghi điểm Vòng 1-T5</vt:lpstr>
      <vt:lpstr>Danh sách ghi điểm Vòng 1-T6</vt:lpstr>
      <vt:lpstr>Danh sách ghi điểm Vòng 1-T7</vt:lpstr>
      <vt:lpstr>Danh sách ghi điểm Vòng 1-T8</vt:lpstr>
      <vt:lpstr>Danh sách ghi điểm Vòng 1-T9</vt:lpstr>
      <vt:lpstr>Danh sách ghi điểm Vòng 1-T10</vt:lpstr>
      <vt:lpstr>Kết quả thi V1+V2</vt:lpstr>
      <vt:lpstr>Tổng hơp kết quả</vt:lpstr>
      <vt:lpstr>Sheet2</vt:lpstr>
      <vt:lpstr>'Danh sách ghi điểm Vòng 1- Tổ 1'!Print_Titles</vt:lpstr>
      <vt:lpstr>'Danh sách ghi điểm Vòng 1-T10'!Print_Titles</vt:lpstr>
      <vt:lpstr>'Danh sách ghi điểm Vòng 1-T2'!Print_Titles</vt:lpstr>
      <vt:lpstr>'Danh sách ghi điểm Vòng 1-T3'!Print_Titles</vt:lpstr>
      <vt:lpstr>'Danh sách ghi điểm Vòng 1-T4'!Print_Titles</vt:lpstr>
      <vt:lpstr>'Danh sách ghi điểm Vòng 1-T5'!Print_Titles</vt:lpstr>
      <vt:lpstr>'Danh sách ghi điểm Vòng 1-T6'!Print_Titles</vt:lpstr>
      <vt:lpstr>'Danh sách ghi điểm Vòng 1-T7'!Print_Titles</vt:lpstr>
      <vt:lpstr>'Danh sách ghi điểm Vòng 1-T8'!Print_Titles</vt:lpstr>
      <vt:lpstr>'Danh sách ghi điểm Vòng 1-T9'!Print_Titles</vt:lpstr>
      <vt:lpstr>'Kết quả thi V1+V2'!Print_Titles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Thao-CLC</dc:creator>
  <cp:lastModifiedBy>Admin</cp:lastModifiedBy>
  <cp:lastPrinted>2023-09-06T10:34:31Z</cp:lastPrinted>
  <dcterms:created xsi:type="dcterms:W3CDTF">2016-08-22T08:07:42Z</dcterms:created>
  <dcterms:modified xsi:type="dcterms:W3CDTF">2023-09-07T10:24:34Z</dcterms:modified>
</cp:coreProperties>
</file>